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July 2, 2024\102\"/>
    </mc:Choice>
  </mc:AlternateContent>
  <xr:revisionPtr revIDLastSave="0" documentId="13_ncr:1_{F2363905-4552-484D-B309-D9C0A3047E56}" xr6:coauthVersionLast="47" xr6:coauthVersionMax="47" xr10:uidLastSave="{00000000-0000-0000-0000-000000000000}"/>
  <bookViews>
    <workbookView xWindow="-28920" yWindow="-15" windowWidth="29040" windowHeight="15840" xr2:uid="{00000000-000D-0000-FFFF-FFFF00000000}"/>
  </bookViews>
  <sheets>
    <sheet name="VALVES À CONNECTION PRESS-FIT" sheetId="26" r:id="rId1"/>
  </sheets>
  <definedNames>
    <definedName name="CALocations">#REF!</definedName>
    <definedName name="Locations">#REF!</definedName>
  </definedNames>
  <calcPr calcId="191029"/>
</workbook>
</file>

<file path=xl/calcChain.xml><?xml version="1.0" encoding="utf-8"?>
<calcChain xmlns="http://schemas.openxmlformats.org/spreadsheetml/2006/main">
  <c r="H8" i="26" l="1"/>
  <c r="H28" i="26" s="1"/>
  <c r="H33" i="26" l="1"/>
  <c r="H32" i="26"/>
  <c r="H31" i="26"/>
  <c r="H30" i="26"/>
  <c r="H29" i="26"/>
  <c r="H26" i="26"/>
  <c r="H17" i="26"/>
  <c r="H16" i="26"/>
  <c r="H18" i="26"/>
  <c r="H19" i="26"/>
  <c r="H14" i="26"/>
  <c r="H21" i="26"/>
  <c r="H11" i="26"/>
  <c r="H15" i="26"/>
  <c r="H22" i="26"/>
  <c r="H20" i="26"/>
  <c r="H23" i="26"/>
  <c r="H27" i="26"/>
  <c r="H10" i="26"/>
  <c r="H12" i="26"/>
  <c r="H24" i="26"/>
  <c r="H25" i="26"/>
  <c r="H13" i="26"/>
</calcChain>
</file>

<file path=xl/sharedStrings.xml><?xml version="1.0" encoding="utf-8"?>
<sst xmlns="http://schemas.openxmlformats.org/spreadsheetml/2006/main" count="55" uniqueCount="45">
  <si>
    <t>Catégorie de produit  - 102</t>
  </si>
  <si>
    <t>Multiplicateur</t>
  </si>
  <si>
    <t>Escompte          %</t>
  </si>
  <si>
    <t># CB</t>
  </si>
  <si>
    <t>description</t>
  </si>
  <si>
    <t>cartons</t>
  </si>
  <si>
    <t>interne</t>
  </si>
  <si>
    <t xml:space="preserve">UPC </t>
  </si>
  <si>
    <t>$ liste</t>
  </si>
  <si>
    <t>$ net</t>
  </si>
  <si>
    <t>1/2        FP PRESS  X  PEX (F1807)  VALVE À BILLE - LAITON PL. DÉBIT</t>
  </si>
  <si>
    <t>3/4        FP PRESS  X  PEX (F1807)  VALVE À BILLE - LAITON PL. DÉBIT</t>
  </si>
  <si>
    <t>1            FP PRESS  X  PEX (F1807)  VALVE À BILLE - LAITON PL. DÉBIT</t>
  </si>
  <si>
    <t>1/2        FP PRESS  X  COLD EXPANSION PEX (F1960) VALVE À BILLE - LAITON PL. DÉBIT</t>
  </si>
  <si>
    <t>3/4        FP PRESS  X  COLD EXPANSION PEX (F1960) VALVE À BILLE - LAITON PL. DÉBIT</t>
  </si>
  <si>
    <t>1            FP PRESS  X  COLD EXPANSION PEX (F1960) VALVE À BILLE - LAITON PL. DÉBIT</t>
  </si>
  <si>
    <t>Valves en cuivre à sertir</t>
  </si>
  <si>
    <t>1/2       P  X  P  PRESS DROITE et DRAIN</t>
  </si>
  <si>
    <t>3/4       P  X  P  PRESS DROITE et DRAIN</t>
  </si>
  <si>
    <t>1           P  X  P  PRESS DROITE et DRAIN</t>
  </si>
  <si>
    <t>1/2        VALVE À BILLE EN CUIVRE À SERTIR SANS PLOMB 250 PSI</t>
  </si>
  <si>
    <t>3/4        VALVE À BILLE EN CUIVRE À SERTIR SANS PLOMB 250 PSI</t>
  </si>
  <si>
    <t>1            VALVE À BILLE EN CUIVRE À SERTIR SANS PLOMB 250 PSI</t>
  </si>
  <si>
    <t>1 1/4     VALVE À BILLE EN CUIVRE À SERTIR SANS PLOMB 250 PSI</t>
  </si>
  <si>
    <t>1 1/2     VALVE À BILLE EN CUIVRE À SERTIR SANS PLOMB 250 PSI</t>
  </si>
  <si>
    <t>2 ½        VALVE À BILLE EN CUIVRE À SERTIR SANS PLOMB 250 PSI</t>
  </si>
  <si>
    <t>2            VALVE À BILLE EN CUIVRE À SERTIR SANS PLOMB 250 PSI</t>
  </si>
  <si>
    <t>3            VALVE À BILLE EN CUIVRE À SERTIR SANS PLOMB 250 PSI</t>
  </si>
  <si>
    <t>4            VALVE À BILLE EN CUIVRE À SERTIR SANS PLOMB 250 PSI</t>
  </si>
  <si>
    <t>606030005NL</t>
  </si>
  <si>
    <t>-</t>
  </si>
  <si>
    <t>606030007NL</t>
  </si>
  <si>
    <t>606030010NL</t>
  </si>
  <si>
    <t>606030012NL</t>
  </si>
  <si>
    <t>606030015NL</t>
  </si>
  <si>
    <t>606030020NL</t>
  </si>
  <si>
    <t>NOUVEAU</t>
  </si>
  <si>
    <t>Liste# CPV 1-24</t>
  </si>
  <si>
    <t>2 juillet 2024</t>
  </si>
  <si>
    <t>1/2     PRS X PRS   VALVE À BILLE et PURGE/FILL VALVE - SANS PLOMB</t>
  </si>
  <si>
    <t>3/4     PRS X PRS  VALVE À BILLE et PURGE/FILL VALVE -SANS PLOMB</t>
  </si>
  <si>
    <t>1          PRS X PRS   VALVE À BILLE et PURGE/FILL VALVE -SANS PLOMB</t>
  </si>
  <si>
    <t>1 1/4 PRS X PRS  VALVE À BILLE et PURGE/FILL VALVE -SANS PLOMB</t>
  </si>
  <si>
    <t>1 1/2 PRS X PRS  VALVE À BILLE et PURGE/FILL VALVE -SANS PLOMB</t>
  </si>
  <si>
    <t>2          PRS X PRS   VALVE À BILLE et PURGE/FILL VALVE -SANS PLOMB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</si>
</sst>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0.0000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sz val="24"/>
      <name val="Calibri"/>
      <family val="2"/>
    </font>
    <font>
      <sz val="13"/>
      <color theme="1"/>
      <name val="Calibri"/>
      <family val="2"/>
    </font>
    <font>
      <u/>
      <sz val="12"/>
      <color theme="10"/>
      <name val="Calibri"/>
      <family val="2"/>
    </font>
    <font>
      <sz val="13"/>
      <color theme="10"/>
      <name val="Calibri"/>
      <family val="2"/>
    </font>
    <font>
      <sz val="18"/>
      <color theme="1"/>
      <name val="Calibri"/>
      <family val="2"/>
    </font>
    <font>
      <sz val="18"/>
      <name val="Calibri"/>
      <family val="2"/>
    </font>
    <font>
      <sz val="24"/>
      <color rgb="FFC00000"/>
      <name val="Calibri"/>
      <family val="2"/>
    </font>
    <font>
      <sz val="24"/>
      <color theme="0"/>
      <name val="Calibri"/>
      <family val="2"/>
    </font>
    <font>
      <sz val="11"/>
      <name val="Calibri"/>
      <family val="2"/>
    </font>
    <font>
      <b/>
      <sz val="10"/>
      <color rgb="FFC00000"/>
      <name val="Calibri"/>
      <family val="2"/>
    </font>
    <font>
      <b/>
      <sz val="11"/>
      <color theme="0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</font>
    <font>
      <b/>
      <sz val="13"/>
      <color theme="1"/>
      <name val="Calibri"/>
      <family val="2"/>
    </font>
    <font>
      <b/>
      <sz val="12"/>
      <name val="Calibri"/>
      <family val="2"/>
    </font>
    <font>
      <sz val="11"/>
      <color theme="0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>
      <alignment vertical="top"/>
    </xf>
    <xf numFmtId="0" fontId="1" fillId="0" borderId="0"/>
    <xf numFmtId="0" fontId="1" fillId="0" borderId="0"/>
    <xf numFmtId="0" fontId="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" fillId="0" borderId="0" applyNumberFormat="0" applyFill="0" applyBorder="0" applyAlignment="0" applyProtection="0"/>
    <xf numFmtId="0" fontId="1" fillId="9" borderId="15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16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>
      <alignment vertical="top"/>
    </xf>
    <xf numFmtId="0" fontId="7" fillId="0" borderId="0"/>
    <xf numFmtId="0" fontId="23" fillId="0" borderId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8" borderId="0" applyNumberFormat="0" applyBorder="0" applyAlignment="0" applyProtection="0"/>
    <xf numFmtId="0" fontId="23" fillId="16" borderId="0" applyNumberFormat="0" applyBorder="0" applyAlignment="0" applyProtection="0"/>
    <xf numFmtId="0" fontId="23" fillId="39" borderId="0" applyNumberFormat="0" applyBorder="0" applyAlignment="0" applyProtection="0"/>
    <xf numFmtId="0" fontId="23" fillId="37" borderId="0" applyNumberFormat="0" applyBorder="0" applyAlignment="0" applyProtection="0"/>
    <xf numFmtId="0" fontId="23" fillId="28" borderId="0" applyNumberFormat="0" applyBorder="0" applyAlignment="0" applyProtection="0"/>
    <xf numFmtId="0" fontId="23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17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29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25" fillId="4" borderId="0" applyNumberFormat="0" applyBorder="0" applyAlignment="0" applyProtection="0"/>
    <xf numFmtId="0" fontId="31" fillId="47" borderId="11" applyNumberFormat="0" applyAlignment="0" applyProtection="0"/>
    <xf numFmtId="0" fontId="32" fillId="8" borderId="14" applyNumberFormat="0" applyAlignment="0" applyProtection="0"/>
    <xf numFmtId="43" fontId="2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26" fillId="0" borderId="17" applyNumberFormat="0" applyFill="0" applyAlignment="0" applyProtection="0"/>
    <xf numFmtId="0" fontId="27" fillId="0" borderId="9" applyNumberFormat="0" applyFill="0" applyAlignment="0" applyProtection="0"/>
    <xf numFmtId="0" fontId="28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35" fillId="6" borderId="11" applyNumberFormat="0" applyAlignment="0" applyProtection="0"/>
    <xf numFmtId="0" fontId="36" fillId="0" borderId="13" applyNumberFormat="0" applyFill="0" applyAlignment="0" applyProtection="0"/>
    <xf numFmtId="0" fontId="37" fillId="5" borderId="0" applyNumberFormat="0" applyBorder="0" applyAlignment="0" applyProtection="0"/>
    <xf numFmtId="0" fontId="24" fillId="9" borderId="15" applyNumberFormat="0" applyFont="0" applyAlignment="0" applyProtection="0"/>
    <xf numFmtId="0" fontId="38" fillId="47" borderId="12" applyNumberFormat="0" applyAlignment="0" applyProtection="0"/>
    <xf numFmtId="0" fontId="29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6" fillId="0" borderId="0"/>
    <xf numFmtId="0" fontId="4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66">
    <xf numFmtId="0" fontId="0" fillId="0" borderId="0" xfId="0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5" fillId="0" borderId="2" xfId="113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5" fillId="0" borderId="0" xfId="113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6" fillId="0" borderId="0" xfId="113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2" fillId="50" borderId="0" xfId="0" applyFont="1" applyFill="1" applyAlignment="1">
      <alignment horizontal="center" vertical="center"/>
    </xf>
    <xf numFmtId="0" fontId="49" fillId="0" borderId="0" xfId="0" applyFont="1" applyAlignment="1">
      <alignment horizontal="right" vertical="center"/>
    </xf>
    <xf numFmtId="0" fontId="43" fillId="0" borderId="0" xfId="0" applyFont="1" applyAlignment="1">
      <alignment horizontal="left" vertical="center"/>
    </xf>
    <xf numFmtId="0" fontId="50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3" fillId="49" borderId="32" xfId="0" applyFont="1" applyFill="1" applyBorder="1" applyAlignment="1">
      <alignment horizontal="center" vertical="center"/>
    </xf>
    <xf numFmtId="0" fontId="53" fillId="49" borderId="31" xfId="0" applyFont="1" applyFill="1" applyBorder="1" applyAlignment="1">
      <alignment horizontal="center" vertical="center"/>
    </xf>
    <xf numFmtId="0" fontId="53" fillId="49" borderId="31" xfId="0" applyFont="1" applyFill="1" applyBorder="1" applyAlignment="1">
      <alignment horizontal="center" vertical="center" wrapText="1"/>
    </xf>
    <xf numFmtId="0" fontId="53" fillId="49" borderId="30" xfId="0" applyFont="1" applyFill="1" applyBorder="1" applyAlignment="1">
      <alignment horizontal="center" vertical="center"/>
    </xf>
    <xf numFmtId="165" fontId="5" fillId="48" borderId="24" xfId="0" applyNumberFormat="1" applyFont="1" applyFill="1" applyBorder="1" applyAlignment="1">
      <alignment horizontal="center" vertical="center"/>
    </xf>
    <xf numFmtId="0" fontId="5" fillId="48" borderId="4" xfId="0" applyFont="1" applyFill="1" applyBorder="1" applyAlignment="1">
      <alignment horizontal="left" vertical="center"/>
    </xf>
    <xf numFmtId="0" fontId="55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44" fontId="5" fillId="0" borderId="0" xfId="0" applyNumberFormat="1" applyFont="1" applyAlignment="1">
      <alignment horizontal="center" vertical="center"/>
    </xf>
    <xf numFmtId="0" fontId="55" fillId="0" borderId="3" xfId="0" applyFont="1" applyBorder="1" applyAlignment="1">
      <alignment horizontal="right" vertical="center"/>
    </xf>
    <xf numFmtId="2" fontId="5" fillId="2" borderId="24" xfId="2" applyNumberFormat="1" applyFont="1" applyFill="1" applyBorder="1" applyAlignment="1">
      <alignment horizontal="center"/>
    </xf>
    <xf numFmtId="0" fontId="54" fillId="2" borderId="24" xfId="0" applyFont="1" applyFill="1" applyBorder="1" applyAlignment="1">
      <alignment horizontal="left" vertical="center" wrapText="1"/>
    </xf>
    <xf numFmtId="0" fontId="52" fillId="0" borderId="0" xfId="0" applyFont="1" applyAlignment="1">
      <alignment horizontal="right" vertical="center"/>
    </xf>
    <xf numFmtId="0" fontId="59" fillId="2" borderId="6" xfId="0" applyFont="1" applyFill="1" applyBorder="1" applyAlignment="1">
      <alignment horizontal="center" vertical="center"/>
    </xf>
    <xf numFmtId="0" fontId="59" fillId="2" borderId="1" xfId="0" applyFont="1" applyFill="1" applyBorder="1" applyAlignment="1">
      <alignment vertical="center"/>
    </xf>
    <xf numFmtId="0" fontId="59" fillId="2" borderId="1" xfId="0" applyFont="1" applyFill="1" applyBorder="1" applyAlignment="1">
      <alignment horizontal="center" vertical="center"/>
    </xf>
    <xf numFmtId="0" fontId="60" fillId="2" borderId="1" xfId="0" applyFont="1" applyFill="1" applyBorder="1" applyAlignment="1">
      <alignment vertical="center"/>
    </xf>
    <xf numFmtId="164" fontId="59" fillId="2" borderId="7" xfId="1" applyNumberFormat="1" applyFont="1" applyFill="1" applyBorder="1" applyAlignment="1">
      <alignment horizontal="center" vertical="center"/>
    </xf>
    <xf numFmtId="0" fontId="59" fillId="2" borderId="28" xfId="0" applyFont="1" applyFill="1" applyBorder="1" applyAlignment="1">
      <alignment horizontal="center" vertical="center"/>
    </xf>
    <xf numFmtId="0" fontId="59" fillId="2" borderId="23" xfId="0" applyFont="1" applyFill="1" applyBorder="1" applyAlignment="1">
      <alignment vertical="center"/>
    </xf>
    <xf numFmtId="0" fontId="59" fillId="2" borderId="23" xfId="0" applyFont="1" applyFill="1" applyBorder="1" applyAlignment="1">
      <alignment horizontal="center" vertical="center"/>
    </xf>
    <xf numFmtId="0" fontId="60" fillId="2" borderId="23" xfId="0" applyFont="1" applyFill="1" applyBorder="1" applyAlignment="1">
      <alignment vertical="center"/>
    </xf>
    <xf numFmtId="164" fontId="59" fillId="2" borderId="29" xfId="1" applyNumberFormat="1" applyFont="1" applyFill="1" applyBorder="1" applyAlignment="1">
      <alignment horizontal="center" vertical="center"/>
    </xf>
    <xf numFmtId="0" fontId="61" fillId="50" borderId="25" xfId="0" applyFont="1" applyFill="1" applyBorder="1" applyAlignment="1">
      <alignment horizontal="left" vertical="center"/>
    </xf>
    <xf numFmtId="0" fontId="62" fillId="50" borderId="26" xfId="0" applyFont="1" applyFill="1" applyBorder="1" applyAlignment="1">
      <alignment vertical="center"/>
    </xf>
    <xf numFmtId="0" fontId="62" fillId="0" borderId="26" xfId="0" applyFont="1" applyBorder="1" applyAlignment="1">
      <alignment horizontal="center" vertical="center"/>
    </xf>
    <xf numFmtId="44" fontId="62" fillId="0" borderId="26" xfId="1" applyFont="1" applyFill="1" applyBorder="1" applyAlignment="1">
      <alignment horizontal="center" vertical="center"/>
    </xf>
    <xf numFmtId="164" fontId="61" fillId="0" borderId="27" xfId="1" applyNumberFormat="1" applyFont="1" applyBorder="1" applyAlignment="1">
      <alignment horizontal="center" vertical="center"/>
    </xf>
    <xf numFmtId="0" fontId="61" fillId="50" borderId="6" xfId="0" applyFont="1" applyFill="1" applyBorder="1" applyAlignment="1">
      <alignment horizontal="left" vertical="center"/>
    </xf>
    <xf numFmtId="0" fontId="62" fillId="50" borderId="1" xfId="0" applyFont="1" applyFill="1" applyBorder="1" applyAlignment="1">
      <alignment vertical="center"/>
    </xf>
    <xf numFmtId="0" fontId="62" fillId="0" borderId="1" xfId="0" applyFont="1" applyBorder="1" applyAlignment="1">
      <alignment horizontal="center" vertical="center"/>
    </xf>
    <xf numFmtId="44" fontId="62" fillId="0" borderId="1" xfId="1" applyFont="1" applyFill="1" applyBorder="1" applyAlignment="1">
      <alignment horizontal="center" vertical="center"/>
    </xf>
    <xf numFmtId="164" fontId="61" fillId="0" borderId="7" xfId="1" applyNumberFormat="1" applyFont="1" applyBorder="1" applyAlignment="1">
      <alignment horizontal="center" vertical="center"/>
    </xf>
    <xf numFmtId="0" fontId="61" fillId="0" borderId="6" xfId="0" applyFont="1" applyBorder="1" applyAlignment="1">
      <alignment horizontal="left" vertical="center"/>
    </xf>
    <xf numFmtId="0" fontId="62" fillId="0" borderId="1" xfId="0" applyFont="1" applyBorder="1" applyAlignment="1">
      <alignment vertical="center"/>
    </xf>
    <xf numFmtId="0" fontId="63" fillId="50" borderId="6" xfId="0" applyFont="1" applyFill="1" applyBorder="1" applyAlignment="1">
      <alignment horizontal="left" vertical="center"/>
    </xf>
    <xf numFmtId="0" fontId="62" fillId="50" borderId="1" xfId="0" applyFont="1" applyFill="1" applyBorder="1" applyAlignment="1">
      <alignment horizontal="center" vertical="center"/>
    </xf>
    <xf numFmtId="0" fontId="63" fillId="50" borderId="1" xfId="0" applyFont="1" applyFill="1" applyBorder="1" applyAlignment="1">
      <alignment horizontal="center" vertical="center"/>
    </xf>
    <xf numFmtId="164" fontId="61" fillId="50" borderId="7" xfId="1" applyNumberFormat="1" applyFont="1" applyFill="1" applyBorder="1" applyAlignment="1">
      <alignment horizontal="center" vertical="center"/>
    </xf>
    <xf numFmtId="0" fontId="57" fillId="0" borderId="21" xfId="0" applyFont="1" applyBorder="1" applyAlignment="1">
      <alignment horizontal="right" vertical="center" wrapText="1"/>
    </xf>
    <xf numFmtId="0" fontId="57" fillId="0" borderId="22" xfId="0" applyFont="1" applyBorder="1" applyAlignment="1">
      <alignment horizontal="right" vertical="center" wrapText="1"/>
    </xf>
    <xf numFmtId="0" fontId="55" fillId="0" borderId="0" xfId="0" applyFont="1" applyAlignment="1">
      <alignment horizontal="right" vertical="center"/>
    </xf>
    <xf numFmtId="0" fontId="55" fillId="0" borderId="3" xfId="0" applyFont="1" applyBorder="1" applyAlignment="1">
      <alignment horizontal="right" vertical="center"/>
    </xf>
  </cellXfs>
  <cellStyles count="115">
    <cellStyle name="20% - Accent1" xfId="44" builtinId="30" customBuiltin="1"/>
    <cellStyle name="20% - Accent1 2" xfId="70" xr:uid="{00000000-0005-0000-0000-000001000000}"/>
    <cellStyle name="20% - Accent2" xfId="48" builtinId="34" customBuiltin="1"/>
    <cellStyle name="20% - Accent2 2" xfId="71" xr:uid="{00000000-0005-0000-0000-000003000000}"/>
    <cellStyle name="20% - Accent3" xfId="52" builtinId="38" customBuiltin="1"/>
    <cellStyle name="20% - Accent3 2" xfId="72" xr:uid="{00000000-0005-0000-0000-000005000000}"/>
    <cellStyle name="20% - Accent4" xfId="56" builtinId="42" customBuiltin="1"/>
    <cellStyle name="20% - Accent4 2" xfId="73" xr:uid="{00000000-0005-0000-0000-000007000000}"/>
    <cellStyle name="20% - Accent5" xfId="60" builtinId="46" customBuiltin="1"/>
    <cellStyle name="20% - Accent5 2" xfId="74" xr:uid="{00000000-0005-0000-0000-000009000000}"/>
    <cellStyle name="20% - Accent6" xfId="64" builtinId="50" customBuiltin="1"/>
    <cellStyle name="20% - Accent6 2" xfId="75" xr:uid="{00000000-0005-0000-0000-00000B000000}"/>
    <cellStyle name="40% - Accent1" xfId="45" builtinId="31" customBuiltin="1"/>
    <cellStyle name="40% - Accent1 2" xfId="76" xr:uid="{00000000-0005-0000-0000-00000D000000}"/>
    <cellStyle name="40% - Accent2" xfId="49" builtinId="35" customBuiltin="1"/>
    <cellStyle name="40% - Accent2 2" xfId="77" xr:uid="{00000000-0005-0000-0000-00000F000000}"/>
    <cellStyle name="40% - Accent3" xfId="53" builtinId="39" customBuiltin="1"/>
    <cellStyle name="40% - Accent3 2" xfId="78" xr:uid="{00000000-0005-0000-0000-000011000000}"/>
    <cellStyle name="40% - Accent4" xfId="57" builtinId="43" customBuiltin="1"/>
    <cellStyle name="40% - Accent4 2" xfId="79" xr:uid="{00000000-0005-0000-0000-000013000000}"/>
    <cellStyle name="40% - Accent5" xfId="61" builtinId="47" customBuiltin="1"/>
    <cellStyle name="40% - Accent5 2" xfId="80" xr:uid="{00000000-0005-0000-0000-000015000000}"/>
    <cellStyle name="40% - Accent6" xfId="65" builtinId="51" customBuiltin="1"/>
    <cellStyle name="40% - Accent6 2" xfId="81" xr:uid="{00000000-0005-0000-0000-000017000000}"/>
    <cellStyle name="60% - Accent1" xfId="46" builtinId="32" customBuiltin="1"/>
    <cellStyle name="60% - Accent1 2" xfId="82" xr:uid="{00000000-0005-0000-0000-000019000000}"/>
    <cellStyle name="60% - Accent2" xfId="50" builtinId="36" customBuiltin="1"/>
    <cellStyle name="60% - Accent2 2" xfId="83" xr:uid="{00000000-0005-0000-0000-00001B000000}"/>
    <cellStyle name="60% - Accent3" xfId="54" builtinId="40" customBuiltin="1"/>
    <cellStyle name="60% - Accent3 2" xfId="84" xr:uid="{00000000-0005-0000-0000-00001D000000}"/>
    <cellStyle name="60% - Accent4" xfId="58" builtinId="44" customBuiltin="1"/>
    <cellStyle name="60% - Accent4 2" xfId="85" xr:uid="{00000000-0005-0000-0000-00001F000000}"/>
    <cellStyle name="60% - Accent5" xfId="62" builtinId="48" customBuiltin="1"/>
    <cellStyle name="60% - Accent5 2" xfId="86" xr:uid="{00000000-0005-0000-0000-000021000000}"/>
    <cellStyle name="60% - Accent6" xfId="66" builtinId="52" customBuiltin="1"/>
    <cellStyle name="60% - Accent6 2" xfId="87" xr:uid="{00000000-0005-0000-0000-000023000000}"/>
    <cellStyle name="Accent1" xfId="43" builtinId="29" customBuiltin="1"/>
    <cellStyle name="Accent1 2" xfId="88" xr:uid="{00000000-0005-0000-0000-000025000000}"/>
    <cellStyle name="Accent2" xfId="47" builtinId="33" customBuiltin="1"/>
    <cellStyle name="Accent2 2" xfId="89" xr:uid="{00000000-0005-0000-0000-000027000000}"/>
    <cellStyle name="Accent3" xfId="51" builtinId="37" customBuiltin="1"/>
    <cellStyle name="Accent3 2" xfId="90" xr:uid="{00000000-0005-0000-0000-000029000000}"/>
    <cellStyle name="Accent4" xfId="55" builtinId="41" customBuiltin="1"/>
    <cellStyle name="Accent4 2" xfId="91" xr:uid="{00000000-0005-0000-0000-00002B000000}"/>
    <cellStyle name="Accent5" xfId="59" builtinId="45" customBuiltin="1"/>
    <cellStyle name="Accent5 2" xfId="92" xr:uid="{00000000-0005-0000-0000-00002D000000}"/>
    <cellStyle name="Accent6" xfId="63" builtinId="49" customBuiltin="1"/>
    <cellStyle name="Accent6 2" xfId="93" xr:uid="{00000000-0005-0000-0000-00002F000000}"/>
    <cellStyle name="Bad" xfId="32" builtinId="27" customBuiltin="1"/>
    <cellStyle name="Bad 2" xfId="94" xr:uid="{00000000-0005-0000-0000-000031000000}"/>
    <cellStyle name="Calculation" xfId="36" builtinId="22" customBuiltin="1"/>
    <cellStyle name="Calculation 2" xfId="95" xr:uid="{00000000-0005-0000-0000-000033000000}"/>
    <cellStyle name="Check Cell" xfId="38" builtinId="23" customBuiltin="1"/>
    <cellStyle name="Check Cell 2" xfId="96" xr:uid="{00000000-0005-0000-0000-000035000000}"/>
    <cellStyle name="Comma 2" xfId="3" xr:uid="{00000000-0005-0000-0000-000037000000}"/>
    <cellStyle name="Comma 3" xfId="97" xr:uid="{00000000-0005-0000-0000-000038000000}"/>
    <cellStyle name="Currency" xfId="1" builtinId="4"/>
    <cellStyle name="Currency 2" xfId="9" xr:uid="{00000000-0005-0000-0000-00003A000000}"/>
    <cellStyle name="Explanatory Text" xfId="41" builtinId="53" customBuiltin="1"/>
    <cellStyle name="Explanatory Text 2" xfId="98" xr:uid="{00000000-0005-0000-0000-00003C000000}"/>
    <cellStyle name="Good" xfId="31" builtinId="26" customBuiltin="1"/>
    <cellStyle name="Good 2" xfId="99" xr:uid="{00000000-0005-0000-0000-00003E000000}"/>
    <cellStyle name="Heading 1" xfId="27" builtinId="16" customBuiltin="1"/>
    <cellStyle name="Heading 1 2" xfId="100" xr:uid="{00000000-0005-0000-0000-000040000000}"/>
    <cellStyle name="Heading 2" xfId="28" builtinId="17" customBuiltin="1"/>
    <cellStyle name="Heading 2 2" xfId="101" xr:uid="{00000000-0005-0000-0000-000042000000}"/>
    <cellStyle name="Heading 3" xfId="29" builtinId="18" customBuiltin="1"/>
    <cellStyle name="Heading 3 2" xfId="102" xr:uid="{00000000-0005-0000-0000-000044000000}"/>
    <cellStyle name="Heading 4" xfId="30" builtinId="19" customBuiltin="1"/>
    <cellStyle name="Heading 4 2" xfId="103" xr:uid="{00000000-0005-0000-0000-000046000000}"/>
    <cellStyle name="Hyperlink" xfId="113" builtinId="8"/>
    <cellStyle name="Input" xfId="34" builtinId="20" customBuiltin="1"/>
    <cellStyle name="Input 2" xfId="104" xr:uid="{00000000-0005-0000-0000-000049000000}"/>
    <cellStyle name="Linked Cell" xfId="37" builtinId="24" customBuiltin="1"/>
    <cellStyle name="Linked Cell 2" xfId="105" xr:uid="{00000000-0005-0000-0000-00004B000000}"/>
    <cellStyle name="Neutral" xfId="33" builtinId="28" customBuiltin="1"/>
    <cellStyle name="Neutral 2" xfId="106" xr:uid="{00000000-0005-0000-0000-00004D000000}"/>
    <cellStyle name="Normal" xfId="0" builtinId="0"/>
    <cellStyle name="Normal 10" xfId="18" xr:uid="{00000000-0005-0000-0000-00004F000000}"/>
    <cellStyle name="Normal 11" xfId="19" xr:uid="{00000000-0005-0000-0000-000050000000}"/>
    <cellStyle name="Normal 12" xfId="20" xr:uid="{00000000-0005-0000-0000-000051000000}"/>
    <cellStyle name="Normal 13" xfId="21" xr:uid="{00000000-0005-0000-0000-000052000000}"/>
    <cellStyle name="Normal 14" xfId="22" xr:uid="{00000000-0005-0000-0000-000053000000}"/>
    <cellStyle name="Normal 15" xfId="23" xr:uid="{00000000-0005-0000-0000-000054000000}"/>
    <cellStyle name="Normal 16" xfId="24" xr:uid="{00000000-0005-0000-0000-000055000000}"/>
    <cellStyle name="Normal 17" xfId="25" xr:uid="{00000000-0005-0000-0000-000056000000}"/>
    <cellStyle name="Normal 18" xfId="8" xr:uid="{00000000-0005-0000-0000-000057000000}"/>
    <cellStyle name="Normal 18 2" xfId="68" xr:uid="{00000000-0005-0000-0000-000058000000}"/>
    <cellStyle name="Normal 19" xfId="69" xr:uid="{00000000-0005-0000-0000-000059000000}"/>
    <cellStyle name="Normal 2" xfId="5" xr:uid="{00000000-0005-0000-0000-00005A000000}"/>
    <cellStyle name="Normal 2 2" xfId="12" xr:uid="{00000000-0005-0000-0000-00005B000000}"/>
    <cellStyle name="Normal 2 3" xfId="6" xr:uid="{00000000-0005-0000-0000-00005C000000}"/>
    <cellStyle name="Normal 2 4" xfId="67" xr:uid="{00000000-0005-0000-0000-00005D000000}"/>
    <cellStyle name="Normal 3" xfId="4" xr:uid="{00000000-0005-0000-0000-00005E000000}"/>
    <cellStyle name="Normal 3 2" xfId="7" xr:uid="{00000000-0005-0000-0000-00005F000000}"/>
    <cellStyle name="Normal 4" xfId="11" xr:uid="{00000000-0005-0000-0000-000060000000}"/>
    <cellStyle name="Normal 5" xfId="13" xr:uid="{00000000-0005-0000-0000-000061000000}"/>
    <cellStyle name="Normal 6" xfId="14" xr:uid="{00000000-0005-0000-0000-000062000000}"/>
    <cellStyle name="Normal 7" xfId="15" xr:uid="{00000000-0005-0000-0000-000063000000}"/>
    <cellStyle name="Normal 8" xfId="16" xr:uid="{00000000-0005-0000-0000-000064000000}"/>
    <cellStyle name="Normal 9" xfId="17" xr:uid="{00000000-0005-0000-0000-000065000000}"/>
    <cellStyle name="Note" xfId="40" builtinId="10" customBuiltin="1"/>
    <cellStyle name="Note 2" xfId="107" xr:uid="{00000000-0005-0000-0000-000067000000}"/>
    <cellStyle name="Output" xfId="35" builtinId="21" customBuiltin="1"/>
    <cellStyle name="Output 2" xfId="108" xr:uid="{00000000-0005-0000-0000-000069000000}"/>
    <cellStyle name="Percent" xfId="2" builtinId="5"/>
    <cellStyle name="Percent 2" xfId="10" xr:uid="{00000000-0005-0000-0000-00006B000000}"/>
    <cellStyle name="Percent 3" xfId="114" xr:uid="{39C4AF3B-29D0-4F23-82A7-F09876060573}"/>
    <cellStyle name="Title" xfId="26" builtinId="15" customBuiltin="1"/>
    <cellStyle name="Title 2" xfId="109" xr:uid="{00000000-0005-0000-0000-00006D000000}"/>
    <cellStyle name="Total" xfId="42" builtinId="25" customBuiltin="1"/>
    <cellStyle name="Total 2" xfId="110" xr:uid="{00000000-0005-0000-0000-00006F000000}"/>
    <cellStyle name="Warning Text" xfId="39" builtinId="11" customBuiltin="1"/>
    <cellStyle name="Warning Text 2" xfId="111" xr:uid="{00000000-0005-0000-0000-000071000000}"/>
    <cellStyle name="常规_Sheet1" xfId="112" xr:uid="{00000000-0005-0000-0000-00007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2</xdr:row>
      <xdr:rowOff>144780</xdr:rowOff>
    </xdr:from>
    <xdr:ext cx="1006634" cy="1064195"/>
    <xdr:pic>
      <xdr:nvPicPr>
        <xdr:cNvPr id="2" name="Picture 1">
          <a:extLst>
            <a:ext uri="{FF2B5EF4-FFF2-40B4-BE49-F238E27FC236}">
              <a16:creationId xmlns:a16="http://schemas.microsoft.com/office/drawing/2014/main" id="{88C47293-C06C-4A52-BEFC-102E432B3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487680"/>
          <a:ext cx="1006634" cy="10641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790EE-2122-4A5F-A753-D5F47A6D5384}">
  <sheetPr>
    <pageSetUpPr fitToPage="1"/>
  </sheetPr>
  <dimension ref="A1:J112"/>
  <sheetViews>
    <sheetView showGridLines="0" tabSelected="1" zoomScaleNormal="100" zoomScalePageLayoutView="60" workbookViewId="0">
      <selection activeCell="H7" sqref="H7"/>
    </sheetView>
  </sheetViews>
  <sheetFormatPr defaultColWidth="8.5546875" defaultRowHeight="23.4" x14ac:dyDescent="0.3"/>
  <cols>
    <col min="1" max="1" width="9.21875" style="13" customWidth="1"/>
    <col min="2" max="2" width="13.109375" style="12" customWidth="1"/>
    <col min="3" max="3" width="67.88671875" style="13" customWidth="1"/>
    <col min="4" max="5" width="14.44140625" style="13" customWidth="1"/>
    <col min="6" max="6" width="16.109375" style="13" customWidth="1"/>
    <col min="7" max="8" width="13.88671875" style="13" customWidth="1"/>
    <col min="9" max="9" width="8.5546875" style="14"/>
    <col min="10" max="10" width="8.5546875" style="6"/>
    <col min="11" max="235" width="8.5546875" style="13"/>
    <col min="236" max="236" width="23.44140625" style="13" customWidth="1"/>
    <col min="237" max="237" width="32.44140625" style="13" customWidth="1"/>
    <col min="238" max="238" width="109.44140625" style="13" bestFit="1" customWidth="1"/>
    <col min="239" max="239" width="30.44140625" style="13" bestFit="1" customWidth="1"/>
    <col min="240" max="240" width="26.5546875" style="13" bestFit="1" customWidth="1"/>
    <col min="241" max="243" width="33.5546875" style="13" customWidth="1"/>
    <col min="244" max="244" width="4.5546875" style="13" customWidth="1"/>
    <col min="245" max="491" width="8.5546875" style="13"/>
    <col min="492" max="492" width="23.44140625" style="13" customWidth="1"/>
    <col min="493" max="493" width="32.44140625" style="13" customWidth="1"/>
    <col min="494" max="494" width="109.44140625" style="13" bestFit="1" customWidth="1"/>
    <col min="495" max="495" width="30.44140625" style="13" bestFit="1" customWidth="1"/>
    <col min="496" max="496" width="26.5546875" style="13" bestFit="1" customWidth="1"/>
    <col min="497" max="499" width="33.5546875" style="13" customWidth="1"/>
    <col min="500" max="500" width="4.5546875" style="13" customWidth="1"/>
    <col min="501" max="747" width="8.5546875" style="13"/>
    <col min="748" max="748" width="23.44140625" style="13" customWidth="1"/>
    <col min="749" max="749" width="32.44140625" style="13" customWidth="1"/>
    <col min="750" max="750" width="109.44140625" style="13" bestFit="1" customWidth="1"/>
    <col min="751" max="751" width="30.44140625" style="13" bestFit="1" customWidth="1"/>
    <col min="752" max="752" width="26.5546875" style="13" bestFit="1" customWidth="1"/>
    <col min="753" max="755" width="33.5546875" style="13" customWidth="1"/>
    <col min="756" max="756" width="4.5546875" style="13" customWidth="1"/>
    <col min="757" max="1003" width="8.5546875" style="13"/>
    <col min="1004" max="1004" width="23.44140625" style="13" customWidth="1"/>
    <col min="1005" max="1005" width="32.44140625" style="13" customWidth="1"/>
    <col min="1006" max="1006" width="109.44140625" style="13" bestFit="1" customWidth="1"/>
    <col min="1007" max="1007" width="30.44140625" style="13" bestFit="1" customWidth="1"/>
    <col min="1008" max="1008" width="26.5546875" style="13" bestFit="1" customWidth="1"/>
    <col min="1009" max="1011" width="33.5546875" style="13" customWidth="1"/>
    <col min="1012" max="1012" width="4.5546875" style="13" customWidth="1"/>
    <col min="1013" max="1259" width="8.5546875" style="13"/>
    <col min="1260" max="1260" width="23.44140625" style="13" customWidth="1"/>
    <col min="1261" max="1261" width="32.44140625" style="13" customWidth="1"/>
    <col min="1262" max="1262" width="109.44140625" style="13" bestFit="1" customWidth="1"/>
    <col min="1263" max="1263" width="30.44140625" style="13" bestFit="1" customWidth="1"/>
    <col min="1264" max="1264" width="26.5546875" style="13" bestFit="1" customWidth="1"/>
    <col min="1265" max="1267" width="33.5546875" style="13" customWidth="1"/>
    <col min="1268" max="1268" width="4.5546875" style="13" customWidth="1"/>
    <col min="1269" max="1515" width="8.5546875" style="13"/>
    <col min="1516" max="1516" width="23.44140625" style="13" customWidth="1"/>
    <col min="1517" max="1517" width="32.44140625" style="13" customWidth="1"/>
    <col min="1518" max="1518" width="109.44140625" style="13" bestFit="1" customWidth="1"/>
    <col min="1519" max="1519" width="30.44140625" style="13" bestFit="1" customWidth="1"/>
    <col min="1520" max="1520" width="26.5546875" style="13" bestFit="1" customWidth="1"/>
    <col min="1521" max="1523" width="33.5546875" style="13" customWidth="1"/>
    <col min="1524" max="1524" width="4.5546875" style="13" customWidth="1"/>
    <col min="1525" max="1771" width="8.5546875" style="13"/>
    <col min="1772" max="1772" width="23.44140625" style="13" customWidth="1"/>
    <col min="1773" max="1773" width="32.44140625" style="13" customWidth="1"/>
    <col min="1774" max="1774" width="109.44140625" style="13" bestFit="1" customWidth="1"/>
    <col min="1775" max="1775" width="30.44140625" style="13" bestFit="1" customWidth="1"/>
    <col min="1776" max="1776" width="26.5546875" style="13" bestFit="1" customWidth="1"/>
    <col min="1777" max="1779" width="33.5546875" style="13" customWidth="1"/>
    <col min="1780" max="1780" width="4.5546875" style="13" customWidth="1"/>
    <col min="1781" max="2027" width="8.5546875" style="13"/>
    <col min="2028" max="2028" width="23.44140625" style="13" customWidth="1"/>
    <col min="2029" max="2029" width="32.44140625" style="13" customWidth="1"/>
    <col min="2030" max="2030" width="109.44140625" style="13" bestFit="1" customWidth="1"/>
    <col min="2031" max="2031" width="30.44140625" style="13" bestFit="1" customWidth="1"/>
    <col min="2032" max="2032" width="26.5546875" style="13" bestFit="1" customWidth="1"/>
    <col min="2033" max="2035" width="33.5546875" style="13" customWidth="1"/>
    <col min="2036" max="2036" width="4.5546875" style="13" customWidth="1"/>
    <col min="2037" max="2283" width="8.5546875" style="13"/>
    <col min="2284" max="2284" width="23.44140625" style="13" customWidth="1"/>
    <col min="2285" max="2285" width="32.44140625" style="13" customWidth="1"/>
    <col min="2286" max="2286" width="109.44140625" style="13" bestFit="1" customWidth="1"/>
    <col min="2287" max="2287" width="30.44140625" style="13" bestFit="1" customWidth="1"/>
    <col min="2288" max="2288" width="26.5546875" style="13" bestFit="1" customWidth="1"/>
    <col min="2289" max="2291" width="33.5546875" style="13" customWidth="1"/>
    <col min="2292" max="2292" width="4.5546875" style="13" customWidth="1"/>
    <col min="2293" max="2539" width="8.5546875" style="13"/>
    <col min="2540" max="2540" width="23.44140625" style="13" customWidth="1"/>
    <col min="2541" max="2541" width="32.44140625" style="13" customWidth="1"/>
    <col min="2542" max="2542" width="109.44140625" style="13" bestFit="1" customWidth="1"/>
    <col min="2543" max="2543" width="30.44140625" style="13" bestFit="1" customWidth="1"/>
    <col min="2544" max="2544" width="26.5546875" style="13" bestFit="1" customWidth="1"/>
    <col min="2545" max="2547" width="33.5546875" style="13" customWidth="1"/>
    <col min="2548" max="2548" width="4.5546875" style="13" customWidth="1"/>
    <col min="2549" max="2795" width="8.5546875" style="13"/>
    <col min="2796" max="2796" width="23.44140625" style="13" customWidth="1"/>
    <col min="2797" max="2797" width="32.44140625" style="13" customWidth="1"/>
    <col min="2798" max="2798" width="109.44140625" style="13" bestFit="1" customWidth="1"/>
    <col min="2799" max="2799" width="30.44140625" style="13" bestFit="1" customWidth="1"/>
    <col min="2800" max="2800" width="26.5546875" style="13" bestFit="1" customWidth="1"/>
    <col min="2801" max="2803" width="33.5546875" style="13" customWidth="1"/>
    <col min="2804" max="2804" width="4.5546875" style="13" customWidth="1"/>
    <col min="2805" max="3051" width="8.5546875" style="13"/>
    <col min="3052" max="3052" width="23.44140625" style="13" customWidth="1"/>
    <col min="3053" max="3053" width="32.44140625" style="13" customWidth="1"/>
    <col min="3054" max="3054" width="109.44140625" style="13" bestFit="1" customWidth="1"/>
    <col min="3055" max="3055" width="30.44140625" style="13" bestFit="1" customWidth="1"/>
    <col min="3056" max="3056" width="26.5546875" style="13" bestFit="1" customWidth="1"/>
    <col min="3057" max="3059" width="33.5546875" style="13" customWidth="1"/>
    <col min="3060" max="3060" width="4.5546875" style="13" customWidth="1"/>
    <col min="3061" max="3307" width="8.5546875" style="13"/>
    <col min="3308" max="3308" width="23.44140625" style="13" customWidth="1"/>
    <col min="3309" max="3309" width="32.44140625" style="13" customWidth="1"/>
    <col min="3310" max="3310" width="109.44140625" style="13" bestFit="1" customWidth="1"/>
    <col min="3311" max="3311" width="30.44140625" style="13" bestFit="1" customWidth="1"/>
    <col min="3312" max="3312" width="26.5546875" style="13" bestFit="1" customWidth="1"/>
    <col min="3313" max="3315" width="33.5546875" style="13" customWidth="1"/>
    <col min="3316" max="3316" width="4.5546875" style="13" customWidth="1"/>
    <col min="3317" max="3563" width="8.5546875" style="13"/>
    <col min="3564" max="3564" width="23.44140625" style="13" customWidth="1"/>
    <col min="3565" max="3565" width="32.44140625" style="13" customWidth="1"/>
    <col min="3566" max="3566" width="109.44140625" style="13" bestFit="1" customWidth="1"/>
    <col min="3567" max="3567" width="30.44140625" style="13" bestFit="1" customWidth="1"/>
    <col min="3568" max="3568" width="26.5546875" style="13" bestFit="1" customWidth="1"/>
    <col min="3569" max="3571" width="33.5546875" style="13" customWidth="1"/>
    <col min="3572" max="3572" width="4.5546875" style="13" customWidth="1"/>
    <col min="3573" max="3819" width="8.5546875" style="13"/>
    <col min="3820" max="3820" width="23.44140625" style="13" customWidth="1"/>
    <col min="3821" max="3821" width="32.44140625" style="13" customWidth="1"/>
    <col min="3822" max="3822" width="109.44140625" style="13" bestFit="1" customWidth="1"/>
    <col min="3823" max="3823" width="30.44140625" style="13" bestFit="1" customWidth="1"/>
    <col min="3824" max="3824" width="26.5546875" style="13" bestFit="1" customWidth="1"/>
    <col min="3825" max="3827" width="33.5546875" style="13" customWidth="1"/>
    <col min="3828" max="3828" width="4.5546875" style="13" customWidth="1"/>
    <col min="3829" max="4075" width="8.5546875" style="13"/>
    <col min="4076" max="4076" width="23.44140625" style="13" customWidth="1"/>
    <col min="4077" max="4077" width="32.44140625" style="13" customWidth="1"/>
    <col min="4078" max="4078" width="109.44140625" style="13" bestFit="1" customWidth="1"/>
    <col min="4079" max="4079" width="30.44140625" style="13" bestFit="1" customWidth="1"/>
    <col min="4080" max="4080" width="26.5546875" style="13" bestFit="1" customWidth="1"/>
    <col min="4081" max="4083" width="33.5546875" style="13" customWidth="1"/>
    <col min="4084" max="4084" width="4.5546875" style="13" customWidth="1"/>
    <col min="4085" max="4331" width="8.5546875" style="13"/>
    <col min="4332" max="4332" width="23.44140625" style="13" customWidth="1"/>
    <col min="4333" max="4333" width="32.44140625" style="13" customWidth="1"/>
    <col min="4334" max="4334" width="109.44140625" style="13" bestFit="1" customWidth="1"/>
    <col min="4335" max="4335" width="30.44140625" style="13" bestFit="1" customWidth="1"/>
    <col min="4336" max="4336" width="26.5546875" style="13" bestFit="1" customWidth="1"/>
    <col min="4337" max="4339" width="33.5546875" style="13" customWidth="1"/>
    <col min="4340" max="4340" width="4.5546875" style="13" customWidth="1"/>
    <col min="4341" max="4587" width="8.5546875" style="13"/>
    <col min="4588" max="4588" width="23.44140625" style="13" customWidth="1"/>
    <col min="4589" max="4589" width="32.44140625" style="13" customWidth="1"/>
    <col min="4590" max="4590" width="109.44140625" style="13" bestFit="1" customWidth="1"/>
    <col min="4591" max="4591" width="30.44140625" style="13" bestFit="1" customWidth="1"/>
    <col min="4592" max="4592" width="26.5546875" style="13" bestFit="1" customWidth="1"/>
    <col min="4593" max="4595" width="33.5546875" style="13" customWidth="1"/>
    <col min="4596" max="4596" width="4.5546875" style="13" customWidth="1"/>
    <col min="4597" max="4843" width="8.5546875" style="13"/>
    <col min="4844" max="4844" width="23.44140625" style="13" customWidth="1"/>
    <col min="4845" max="4845" width="32.44140625" style="13" customWidth="1"/>
    <col min="4846" max="4846" width="109.44140625" style="13" bestFit="1" customWidth="1"/>
    <col min="4847" max="4847" width="30.44140625" style="13" bestFit="1" customWidth="1"/>
    <col min="4848" max="4848" width="26.5546875" style="13" bestFit="1" customWidth="1"/>
    <col min="4849" max="4851" width="33.5546875" style="13" customWidth="1"/>
    <col min="4852" max="4852" width="4.5546875" style="13" customWidth="1"/>
    <col min="4853" max="5099" width="8.5546875" style="13"/>
    <col min="5100" max="5100" width="23.44140625" style="13" customWidth="1"/>
    <col min="5101" max="5101" width="32.44140625" style="13" customWidth="1"/>
    <col min="5102" max="5102" width="109.44140625" style="13" bestFit="1" customWidth="1"/>
    <col min="5103" max="5103" width="30.44140625" style="13" bestFit="1" customWidth="1"/>
    <col min="5104" max="5104" width="26.5546875" style="13" bestFit="1" customWidth="1"/>
    <col min="5105" max="5107" width="33.5546875" style="13" customWidth="1"/>
    <col min="5108" max="5108" width="4.5546875" style="13" customWidth="1"/>
    <col min="5109" max="5355" width="8.5546875" style="13"/>
    <col min="5356" max="5356" width="23.44140625" style="13" customWidth="1"/>
    <col min="5357" max="5357" width="32.44140625" style="13" customWidth="1"/>
    <col min="5358" max="5358" width="109.44140625" style="13" bestFit="1" customWidth="1"/>
    <col min="5359" max="5359" width="30.44140625" style="13" bestFit="1" customWidth="1"/>
    <col min="5360" max="5360" width="26.5546875" style="13" bestFit="1" customWidth="1"/>
    <col min="5361" max="5363" width="33.5546875" style="13" customWidth="1"/>
    <col min="5364" max="5364" width="4.5546875" style="13" customWidth="1"/>
    <col min="5365" max="5611" width="8.5546875" style="13"/>
    <col min="5612" max="5612" width="23.44140625" style="13" customWidth="1"/>
    <col min="5613" max="5613" width="32.44140625" style="13" customWidth="1"/>
    <col min="5614" max="5614" width="109.44140625" style="13" bestFit="1" customWidth="1"/>
    <col min="5615" max="5615" width="30.44140625" style="13" bestFit="1" customWidth="1"/>
    <col min="5616" max="5616" width="26.5546875" style="13" bestFit="1" customWidth="1"/>
    <col min="5617" max="5619" width="33.5546875" style="13" customWidth="1"/>
    <col min="5620" max="5620" width="4.5546875" style="13" customWidth="1"/>
    <col min="5621" max="5867" width="8.5546875" style="13"/>
    <col min="5868" max="5868" width="23.44140625" style="13" customWidth="1"/>
    <col min="5869" max="5869" width="32.44140625" style="13" customWidth="1"/>
    <col min="5870" max="5870" width="109.44140625" style="13" bestFit="1" customWidth="1"/>
    <col min="5871" max="5871" width="30.44140625" style="13" bestFit="1" customWidth="1"/>
    <col min="5872" max="5872" width="26.5546875" style="13" bestFit="1" customWidth="1"/>
    <col min="5873" max="5875" width="33.5546875" style="13" customWidth="1"/>
    <col min="5876" max="5876" width="4.5546875" style="13" customWidth="1"/>
    <col min="5877" max="6123" width="8.5546875" style="13"/>
    <col min="6124" max="6124" width="23.44140625" style="13" customWidth="1"/>
    <col min="6125" max="6125" width="32.44140625" style="13" customWidth="1"/>
    <col min="6126" max="6126" width="109.44140625" style="13" bestFit="1" customWidth="1"/>
    <col min="6127" max="6127" width="30.44140625" style="13" bestFit="1" customWidth="1"/>
    <col min="6128" max="6128" width="26.5546875" style="13" bestFit="1" customWidth="1"/>
    <col min="6129" max="6131" width="33.5546875" style="13" customWidth="1"/>
    <col min="6132" max="6132" width="4.5546875" style="13" customWidth="1"/>
    <col min="6133" max="6379" width="8.5546875" style="13"/>
    <col min="6380" max="6380" width="23.44140625" style="13" customWidth="1"/>
    <col min="6381" max="6381" width="32.44140625" style="13" customWidth="1"/>
    <col min="6382" max="6382" width="109.44140625" style="13" bestFit="1" customWidth="1"/>
    <col min="6383" max="6383" width="30.44140625" style="13" bestFit="1" customWidth="1"/>
    <col min="6384" max="6384" width="26.5546875" style="13" bestFit="1" customWidth="1"/>
    <col min="6385" max="6387" width="33.5546875" style="13" customWidth="1"/>
    <col min="6388" max="6388" width="4.5546875" style="13" customWidth="1"/>
    <col min="6389" max="6635" width="8.5546875" style="13"/>
    <col min="6636" max="6636" width="23.44140625" style="13" customWidth="1"/>
    <col min="6637" max="6637" width="32.44140625" style="13" customWidth="1"/>
    <col min="6638" max="6638" width="109.44140625" style="13" bestFit="1" customWidth="1"/>
    <col min="6639" max="6639" width="30.44140625" style="13" bestFit="1" customWidth="1"/>
    <col min="6640" max="6640" width="26.5546875" style="13" bestFit="1" customWidth="1"/>
    <col min="6641" max="6643" width="33.5546875" style="13" customWidth="1"/>
    <col min="6644" max="6644" width="4.5546875" style="13" customWidth="1"/>
    <col min="6645" max="6891" width="8.5546875" style="13"/>
    <col min="6892" max="6892" width="23.44140625" style="13" customWidth="1"/>
    <col min="6893" max="6893" width="32.44140625" style="13" customWidth="1"/>
    <col min="6894" max="6894" width="109.44140625" style="13" bestFit="1" customWidth="1"/>
    <col min="6895" max="6895" width="30.44140625" style="13" bestFit="1" customWidth="1"/>
    <col min="6896" max="6896" width="26.5546875" style="13" bestFit="1" customWidth="1"/>
    <col min="6897" max="6899" width="33.5546875" style="13" customWidth="1"/>
    <col min="6900" max="6900" width="4.5546875" style="13" customWidth="1"/>
    <col min="6901" max="7147" width="8.5546875" style="13"/>
    <col min="7148" max="7148" width="23.44140625" style="13" customWidth="1"/>
    <col min="7149" max="7149" width="32.44140625" style="13" customWidth="1"/>
    <col min="7150" max="7150" width="109.44140625" style="13" bestFit="1" customWidth="1"/>
    <col min="7151" max="7151" width="30.44140625" style="13" bestFit="1" customWidth="1"/>
    <col min="7152" max="7152" width="26.5546875" style="13" bestFit="1" customWidth="1"/>
    <col min="7153" max="7155" width="33.5546875" style="13" customWidth="1"/>
    <col min="7156" max="7156" width="4.5546875" style="13" customWidth="1"/>
    <col min="7157" max="7403" width="8.5546875" style="13"/>
    <col min="7404" max="7404" width="23.44140625" style="13" customWidth="1"/>
    <col min="7405" max="7405" width="32.44140625" style="13" customWidth="1"/>
    <col min="7406" max="7406" width="109.44140625" style="13" bestFit="1" customWidth="1"/>
    <col min="7407" max="7407" width="30.44140625" style="13" bestFit="1" customWidth="1"/>
    <col min="7408" max="7408" width="26.5546875" style="13" bestFit="1" customWidth="1"/>
    <col min="7409" max="7411" width="33.5546875" style="13" customWidth="1"/>
    <col min="7412" max="7412" width="4.5546875" style="13" customWidth="1"/>
    <col min="7413" max="7659" width="8.5546875" style="13"/>
    <col min="7660" max="7660" width="23.44140625" style="13" customWidth="1"/>
    <col min="7661" max="7661" width="32.44140625" style="13" customWidth="1"/>
    <col min="7662" max="7662" width="109.44140625" style="13" bestFit="1" customWidth="1"/>
    <col min="7663" max="7663" width="30.44140625" style="13" bestFit="1" customWidth="1"/>
    <col min="7664" max="7664" width="26.5546875" style="13" bestFit="1" customWidth="1"/>
    <col min="7665" max="7667" width="33.5546875" style="13" customWidth="1"/>
    <col min="7668" max="7668" width="4.5546875" style="13" customWidth="1"/>
    <col min="7669" max="7915" width="8.5546875" style="13"/>
    <col min="7916" max="7916" width="23.44140625" style="13" customWidth="1"/>
    <col min="7917" max="7917" width="32.44140625" style="13" customWidth="1"/>
    <col min="7918" max="7918" width="109.44140625" style="13" bestFit="1" customWidth="1"/>
    <col min="7919" max="7919" width="30.44140625" style="13" bestFit="1" customWidth="1"/>
    <col min="7920" max="7920" width="26.5546875" style="13" bestFit="1" customWidth="1"/>
    <col min="7921" max="7923" width="33.5546875" style="13" customWidth="1"/>
    <col min="7924" max="7924" width="4.5546875" style="13" customWidth="1"/>
    <col min="7925" max="8171" width="8.5546875" style="13"/>
    <col min="8172" max="8172" width="23.44140625" style="13" customWidth="1"/>
    <col min="8173" max="8173" width="32.44140625" style="13" customWidth="1"/>
    <col min="8174" max="8174" width="109.44140625" style="13" bestFit="1" customWidth="1"/>
    <col min="8175" max="8175" width="30.44140625" style="13" bestFit="1" customWidth="1"/>
    <col min="8176" max="8176" width="26.5546875" style="13" bestFit="1" customWidth="1"/>
    <col min="8177" max="8179" width="33.5546875" style="13" customWidth="1"/>
    <col min="8180" max="8180" width="4.5546875" style="13" customWidth="1"/>
    <col min="8181" max="8427" width="8.5546875" style="13"/>
    <col min="8428" max="8428" width="23.44140625" style="13" customWidth="1"/>
    <col min="8429" max="8429" width="32.44140625" style="13" customWidth="1"/>
    <col min="8430" max="8430" width="109.44140625" style="13" bestFit="1" customWidth="1"/>
    <col min="8431" max="8431" width="30.44140625" style="13" bestFit="1" customWidth="1"/>
    <col min="8432" max="8432" width="26.5546875" style="13" bestFit="1" customWidth="1"/>
    <col min="8433" max="8435" width="33.5546875" style="13" customWidth="1"/>
    <col min="8436" max="8436" width="4.5546875" style="13" customWidth="1"/>
    <col min="8437" max="8683" width="8.5546875" style="13"/>
    <col min="8684" max="8684" width="23.44140625" style="13" customWidth="1"/>
    <col min="8685" max="8685" width="32.44140625" style="13" customWidth="1"/>
    <col min="8686" max="8686" width="109.44140625" style="13" bestFit="1" customWidth="1"/>
    <col min="8687" max="8687" width="30.44140625" style="13" bestFit="1" customWidth="1"/>
    <col min="8688" max="8688" width="26.5546875" style="13" bestFit="1" customWidth="1"/>
    <col min="8689" max="8691" width="33.5546875" style="13" customWidth="1"/>
    <col min="8692" max="8692" width="4.5546875" style="13" customWidth="1"/>
    <col min="8693" max="8939" width="8.5546875" style="13"/>
    <col min="8940" max="8940" width="23.44140625" style="13" customWidth="1"/>
    <col min="8941" max="8941" width="32.44140625" style="13" customWidth="1"/>
    <col min="8942" max="8942" width="109.44140625" style="13" bestFit="1" customWidth="1"/>
    <col min="8943" max="8943" width="30.44140625" style="13" bestFit="1" customWidth="1"/>
    <col min="8944" max="8944" width="26.5546875" style="13" bestFit="1" customWidth="1"/>
    <col min="8945" max="8947" width="33.5546875" style="13" customWidth="1"/>
    <col min="8948" max="8948" width="4.5546875" style="13" customWidth="1"/>
    <col min="8949" max="9195" width="8.5546875" style="13"/>
    <col min="9196" max="9196" width="23.44140625" style="13" customWidth="1"/>
    <col min="9197" max="9197" width="32.44140625" style="13" customWidth="1"/>
    <col min="9198" max="9198" width="109.44140625" style="13" bestFit="1" customWidth="1"/>
    <col min="9199" max="9199" width="30.44140625" style="13" bestFit="1" customWidth="1"/>
    <col min="9200" max="9200" width="26.5546875" style="13" bestFit="1" customWidth="1"/>
    <col min="9201" max="9203" width="33.5546875" style="13" customWidth="1"/>
    <col min="9204" max="9204" width="4.5546875" style="13" customWidth="1"/>
    <col min="9205" max="9451" width="8.5546875" style="13"/>
    <col min="9452" max="9452" width="23.44140625" style="13" customWidth="1"/>
    <col min="9453" max="9453" width="32.44140625" style="13" customWidth="1"/>
    <col min="9454" max="9454" width="109.44140625" style="13" bestFit="1" customWidth="1"/>
    <col min="9455" max="9455" width="30.44140625" style="13" bestFit="1" customWidth="1"/>
    <col min="9456" max="9456" width="26.5546875" style="13" bestFit="1" customWidth="1"/>
    <col min="9457" max="9459" width="33.5546875" style="13" customWidth="1"/>
    <col min="9460" max="9460" width="4.5546875" style="13" customWidth="1"/>
    <col min="9461" max="9707" width="8.5546875" style="13"/>
    <col min="9708" max="9708" width="23.44140625" style="13" customWidth="1"/>
    <col min="9709" max="9709" width="32.44140625" style="13" customWidth="1"/>
    <col min="9710" max="9710" width="109.44140625" style="13" bestFit="1" customWidth="1"/>
    <col min="9711" max="9711" width="30.44140625" style="13" bestFit="1" customWidth="1"/>
    <col min="9712" max="9712" width="26.5546875" style="13" bestFit="1" customWidth="1"/>
    <col min="9713" max="9715" width="33.5546875" style="13" customWidth="1"/>
    <col min="9716" max="9716" width="4.5546875" style="13" customWidth="1"/>
    <col min="9717" max="9963" width="8.5546875" style="13"/>
    <col min="9964" max="9964" width="23.44140625" style="13" customWidth="1"/>
    <col min="9965" max="9965" width="32.44140625" style="13" customWidth="1"/>
    <col min="9966" max="9966" width="109.44140625" style="13" bestFit="1" customWidth="1"/>
    <col min="9967" max="9967" width="30.44140625" style="13" bestFit="1" customWidth="1"/>
    <col min="9968" max="9968" width="26.5546875" style="13" bestFit="1" customWidth="1"/>
    <col min="9969" max="9971" width="33.5546875" style="13" customWidth="1"/>
    <col min="9972" max="9972" width="4.5546875" style="13" customWidth="1"/>
    <col min="9973" max="10219" width="8.5546875" style="13"/>
    <col min="10220" max="10220" width="23.44140625" style="13" customWidth="1"/>
    <col min="10221" max="10221" width="32.44140625" style="13" customWidth="1"/>
    <col min="10222" max="10222" width="109.44140625" style="13" bestFit="1" customWidth="1"/>
    <col min="10223" max="10223" width="30.44140625" style="13" bestFit="1" customWidth="1"/>
    <col min="10224" max="10224" width="26.5546875" style="13" bestFit="1" customWidth="1"/>
    <col min="10225" max="10227" width="33.5546875" style="13" customWidth="1"/>
    <col min="10228" max="10228" width="4.5546875" style="13" customWidth="1"/>
    <col min="10229" max="10475" width="8.5546875" style="13"/>
    <col min="10476" max="10476" width="23.44140625" style="13" customWidth="1"/>
    <col min="10477" max="10477" width="32.44140625" style="13" customWidth="1"/>
    <col min="10478" max="10478" width="109.44140625" style="13" bestFit="1" customWidth="1"/>
    <col min="10479" max="10479" width="30.44140625" style="13" bestFit="1" customWidth="1"/>
    <col min="10480" max="10480" width="26.5546875" style="13" bestFit="1" customWidth="1"/>
    <col min="10481" max="10483" width="33.5546875" style="13" customWidth="1"/>
    <col min="10484" max="10484" width="4.5546875" style="13" customWidth="1"/>
    <col min="10485" max="10731" width="8.5546875" style="13"/>
    <col min="10732" max="10732" width="23.44140625" style="13" customWidth="1"/>
    <col min="10733" max="10733" width="32.44140625" style="13" customWidth="1"/>
    <col min="10734" max="10734" width="109.44140625" style="13" bestFit="1" customWidth="1"/>
    <col min="10735" max="10735" width="30.44140625" style="13" bestFit="1" customWidth="1"/>
    <col min="10736" max="10736" width="26.5546875" style="13" bestFit="1" customWidth="1"/>
    <col min="10737" max="10739" width="33.5546875" style="13" customWidth="1"/>
    <col min="10740" max="10740" width="4.5546875" style="13" customWidth="1"/>
    <col min="10741" max="10987" width="8.5546875" style="13"/>
    <col min="10988" max="10988" width="23.44140625" style="13" customWidth="1"/>
    <col min="10989" max="10989" width="32.44140625" style="13" customWidth="1"/>
    <col min="10990" max="10990" width="109.44140625" style="13" bestFit="1" customWidth="1"/>
    <col min="10991" max="10991" width="30.44140625" style="13" bestFit="1" customWidth="1"/>
    <col min="10992" max="10992" width="26.5546875" style="13" bestFit="1" customWidth="1"/>
    <col min="10993" max="10995" width="33.5546875" style="13" customWidth="1"/>
    <col min="10996" max="10996" width="4.5546875" style="13" customWidth="1"/>
    <col min="10997" max="11243" width="8.5546875" style="13"/>
    <col min="11244" max="11244" width="23.44140625" style="13" customWidth="1"/>
    <col min="11245" max="11245" width="32.44140625" style="13" customWidth="1"/>
    <col min="11246" max="11246" width="109.44140625" style="13" bestFit="1" customWidth="1"/>
    <col min="11247" max="11247" width="30.44140625" style="13" bestFit="1" customWidth="1"/>
    <col min="11248" max="11248" width="26.5546875" style="13" bestFit="1" customWidth="1"/>
    <col min="11249" max="11251" width="33.5546875" style="13" customWidth="1"/>
    <col min="11252" max="11252" width="4.5546875" style="13" customWidth="1"/>
    <col min="11253" max="11499" width="8.5546875" style="13"/>
    <col min="11500" max="11500" width="23.44140625" style="13" customWidth="1"/>
    <col min="11501" max="11501" width="32.44140625" style="13" customWidth="1"/>
    <col min="11502" max="11502" width="109.44140625" style="13" bestFit="1" customWidth="1"/>
    <col min="11503" max="11503" width="30.44140625" style="13" bestFit="1" customWidth="1"/>
    <col min="11504" max="11504" width="26.5546875" style="13" bestFit="1" customWidth="1"/>
    <col min="11505" max="11507" width="33.5546875" style="13" customWidth="1"/>
    <col min="11508" max="11508" width="4.5546875" style="13" customWidth="1"/>
    <col min="11509" max="11755" width="8.5546875" style="13"/>
    <col min="11756" max="11756" width="23.44140625" style="13" customWidth="1"/>
    <col min="11757" max="11757" width="32.44140625" style="13" customWidth="1"/>
    <col min="11758" max="11758" width="109.44140625" style="13" bestFit="1" customWidth="1"/>
    <col min="11759" max="11759" width="30.44140625" style="13" bestFit="1" customWidth="1"/>
    <col min="11760" max="11760" width="26.5546875" style="13" bestFit="1" customWidth="1"/>
    <col min="11761" max="11763" width="33.5546875" style="13" customWidth="1"/>
    <col min="11764" max="11764" width="4.5546875" style="13" customWidth="1"/>
    <col min="11765" max="12011" width="8.5546875" style="13"/>
    <col min="12012" max="12012" width="23.44140625" style="13" customWidth="1"/>
    <col min="12013" max="12013" width="32.44140625" style="13" customWidth="1"/>
    <col min="12014" max="12014" width="109.44140625" style="13" bestFit="1" customWidth="1"/>
    <col min="12015" max="12015" width="30.44140625" style="13" bestFit="1" customWidth="1"/>
    <col min="12016" max="12016" width="26.5546875" style="13" bestFit="1" customWidth="1"/>
    <col min="12017" max="12019" width="33.5546875" style="13" customWidth="1"/>
    <col min="12020" max="12020" width="4.5546875" style="13" customWidth="1"/>
    <col min="12021" max="12267" width="8.5546875" style="13"/>
    <col min="12268" max="12268" width="23.44140625" style="13" customWidth="1"/>
    <col min="12269" max="12269" width="32.44140625" style="13" customWidth="1"/>
    <col min="12270" max="12270" width="109.44140625" style="13" bestFit="1" customWidth="1"/>
    <col min="12271" max="12271" width="30.44140625" style="13" bestFit="1" customWidth="1"/>
    <col min="12272" max="12272" width="26.5546875" style="13" bestFit="1" customWidth="1"/>
    <col min="12273" max="12275" width="33.5546875" style="13" customWidth="1"/>
    <col min="12276" max="12276" width="4.5546875" style="13" customWidth="1"/>
    <col min="12277" max="12523" width="8.5546875" style="13"/>
    <col min="12524" max="12524" width="23.44140625" style="13" customWidth="1"/>
    <col min="12525" max="12525" width="32.44140625" style="13" customWidth="1"/>
    <col min="12526" max="12526" width="109.44140625" style="13" bestFit="1" customWidth="1"/>
    <col min="12527" max="12527" width="30.44140625" style="13" bestFit="1" customWidth="1"/>
    <col min="12528" max="12528" width="26.5546875" style="13" bestFit="1" customWidth="1"/>
    <col min="12529" max="12531" width="33.5546875" style="13" customWidth="1"/>
    <col min="12532" max="12532" width="4.5546875" style="13" customWidth="1"/>
    <col min="12533" max="12779" width="8.5546875" style="13"/>
    <col min="12780" max="12780" width="23.44140625" style="13" customWidth="1"/>
    <col min="12781" max="12781" width="32.44140625" style="13" customWidth="1"/>
    <col min="12782" max="12782" width="109.44140625" style="13" bestFit="1" customWidth="1"/>
    <col min="12783" max="12783" width="30.44140625" style="13" bestFit="1" customWidth="1"/>
    <col min="12784" max="12784" width="26.5546875" style="13" bestFit="1" customWidth="1"/>
    <col min="12785" max="12787" width="33.5546875" style="13" customWidth="1"/>
    <col min="12788" max="12788" width="4.5546875" style="13" customWidth="1"/>
    <col min="12789" max="13035" width="8.5546875" style="13"/>
    <col min="13036" max="13036" width="23.44140625" style="13" customWidth="1"/>
    <col min="13037" max="13037" width="32.44140625" style="13" customWidth="1"/>
    <col min="13038" max="13038" width="109.44140625" style="13" bestFit="1" customWidth="1"/>
    <col min="13039" max="13039" width="30.44140625" style="13" bestFit="1" customWidth="1"/>
    <col min="13040" max="13040" width="26.5546875" style="13" bestFit="1" customWidth="1"/>
    <col min="13041" max="13043" width="33.5546875" style="13" customWidth="1"/>
    <col min="13044" max="13044" width="4.5546875" style="13" customWidth="1"/>
    <col min="13045" max="13291" width="8.5546875" style="13"/>
    <col min="13292" max="13292" width="23.44140625" style="13" customWidth="1"/>
    <col min="13293" max="13293" width="32.44140625" style="13" customWidth="1"/>
    <col min="13294" max="13294" width="109.44140625" style="13" bestFit="1" customWidth="1"/>
    <col min="13295" max="13295" width="30.44140625" style="13" bestFit="1" customWidth="1"/>
    <col min="13296" max="13296" width="26.5546875" style="13" bestFit="1" customWidth="1"/>
    <col min="13297" max="13299" width="33.5546875" style="13" customWidth="1"/>
    <col min="13300" max="13300" width="4.5546875" style="13" customWidth="1"/>
    <col min="13301" max="13547" width="8.5546875" style="13"/>
    <col min="13548" max="13548" width="23.44140625" style="13" customWidth="1"/>
    <col min="13549" max="13549" width="32.44140625" style="13" customWidth="1"/>
    <col min="13550" max="13550" width="109.44140625" style="13" bestFit="1" customWidth="1"/>
    <col min="13551" max="13551" width="30.44140625" style="13" bestFit="1" customWidth="1"/>
    <col min="13552" max="13552" width="26.5546875" style="13" bestFit="1" customWidth="1"/>
    <col min="13553" max="13555" width="33.5546875" style="13" customWidth="1"/>
    <col min="13556" max="13556" width="4.5546875" style="13" customWidth="1"/>
    <col min="13557" max="13803" width="8.5546875" style="13"/>
    <col min="13804" max="13804" width="23.44140625" style="13" customWidth="1"/>
    <col min="13805" max="13805" width="32.44140625" style="13" customWidth="1"/>
    <col min="13806" max="13806" width="109.44140625" style="13" bestFit="1" customWidth="1"/>
    <col min="13807" max="13807" width="30.44140625" style="13" bestFit="1" customWidth="1"/>
    <col min="13808" max="13808" width="26.5546875" style="13" bestFit="1" customWidth="1"/>
    <col min="13809" max="13811" width="33.5546875" style="13" customWidth="1"/>
    <col min="13812" max="13812" width="4.5546875" style="13" customWidth="1"/>
    <col min="13813" max="14059" width="8.5546875" style="13"/>
    <col min="14060" max="14060" width="23.44140625" style="13" customWidth="1"/>
    <col min="14061" max="14061" width="32.44140625" style="13" customWidth="1"/>
    <col min="14062" max="14062" width="109.44140625" style="13" bestFit="1" customWidth="1"/>
    <col min="14063" max="14063" width="30.44140625" style="13" bestFit="1" customWidth="1"/>
    <col min="14064" max="14064" width="26.5546875" style="13" bestFit="1" customWidth="1"/>
    <col min="14065" max="14067" width="33.5546875" style="13" customWidth="1"/>
    <col min="14068" max="14068" width="4.5546875" style="13" customWidth="1"/>
    <col min="14069" max="14315" width="8.5546875" style="13"/>
    <col min="14316" max="14316" width="23.44140625" style="13" customWidth="1"/>
    <col min="14317" max="14317" width="32.44140625" style="13" customWidth="1"/>
    <col min="14318" max="14318" width="109.44140625" style="13" bestFit="1" customWidth="1"/>
    <col min="14319" max="14319" width="30.44140625" style="13" bestFit="1" customWidth="1"/>
    <col min="14320" max="14320" width="26.5546875" style="13" bestFit="1" customWidth="1"/>
    <col min="14321" max="14323" width="33.5546875" style="13" customWidth="1"/>
    <col min="14324" max="14324" width="4.5546875" style="13" customWidth="1"/>
    <col min="14325" max="14571" width="8.5546875" style="13"/>
    <col min="14572" max="14572" width="23.44140625" style="13" customWidth="1"/>
    <col min="14573" max="14573" width="32.44140625" style="13" customWidth="1"/>
    <col min="14574" max="14574" width="109.44140625" style="13" bestFit="1" customWidth="1"/>
    <col min="14575" max="14575" width="30.44140625" style="13" bestFit="1" customWidth="1"/>
    <col min="14576" max="14576" width="26.5546875" style="13" bestFit="1" customWidth="1"/>
    <col min="14577" max="14579" width="33.5546875" style="13" customWidth="1"/>
    <col min="14580" max="14580" width="4.5546875" style="13" customWidth="1"/>
    <col min="14581" max="14827" width="8.5546875" style="13"/>
    <col min="14828" max="14828" width="23.44140625" style="13" customWidth="1"/>
    <col min="14829" max="14829" width="32.44140625" style="13" customWidth="1"/>
    <col min="14830" max="14830" width="109.44140625" style="13" bestFit="1" customWidth="1"/>
    <col min="14831" max="14831" width="30.44140625" style="13" bestFit="1" customWidth="1"/>
    <col min="14832" max="14832" width="26.5546875" style="13" bestFit="1" customWidth="1"/>
    <col min="14833" max="14835" width="33.5546875" style="13" customWidth="1"/>
    <col min="14836" max="14836" width="4.5546875" style="13" customWidth="1"/>
    <col min="14837" max="15083" width="8.5546875" style="13"/>
    <col min="15084" max="15084" width="23.44140625" style="13" customWidth="1"/>
    <col min="15085" max="15085" width="32.44140625" style="13" customWidth="1"/>
    <col min="15086" max="15086" width="109.44140625" style="13" bestFit="1" customWidth="1"/>
    <col min="15087" max="15087" width="30.44140625" style="13" bestFit="1" customWidth="1"/>
    <col min="15088" max="15088" width="26.5546875" style="13" bestFit="1" customWidth="1"/>
    <col min="15089" max="15091" width="33.5546875" style="13" customWidth="1"/>
    <col min="15092" max="15092" width="4.5546875" style="13" customWidth="1"/>
    <col min="15093" max="15339" width="8.5546875" style="13"/>
    <col min="15340" max="15340" width="23.44140625" style="13" customWidth="1"/>
    <col min="15341" max="15341" width="32.44140625" style="13" customWidth="1"/>
    <col min="15342" max="15342" width="109.44140625" style="13" bestFit="1" customWidth="1"/>
    <col min="15343" max="15343" width="30.44140625" style="13" bestFit="1" customWidth="1"/>
    <col min="15344" max="15344" width="26.5546875" style="13" bestFit="1" customWidth="1"/>
    <col min="15345" max="15347" width="33.5546875" style="13" customWidth="1"/>
    <col min="15348" max="15348" width="4.5546875" style="13" customWidth="1"/>
    <col min="15349" max="15595" width="8.5546875" style="13"/>
    <col min="15596" max="15596" width="23.44140625" style="13" customWidth="1"/>
    <col min="15597" max="15597" width="32.44140625" style="13" customWidth="1"/>
    <col min="15598" max="15598" width="109.44140625" style="13" bestFit="1" customWidth="1"/>
    <col min="15599" max="15599" width="30.44140625" style="13" bestFit="1" customWidth="1"/>
    <col min="15600" max="15600" width="26.5546875" style="13" bestFit="1" customWidth="1"/>
    <col min="15601" max="15603" width="33.5546875" style="13" customWidth="1"/>
    <col min="15604" max="15604" width="4.5546875" style="13" customWidth="1"/>
    <col min="15605" max="15851" width="8.5546875" style="13"/>
    <col min="15852" max="15852" width="23.44140625" style="13" customWidth="1"/>
    <col min="15853" max="15853" width="32.44140625" style="13" customWidth="1"/>
    <col min="15854" max="15854" width="109.44140625" style="13" bestFit="1" customWidth="1"/>
    <col min="15855" max="15855" width="30.44140625" style="13" bestFit="1" customWidth="1"/>
    <col min="15856" max="15856" width="26.5546875" style="13" bestFit="1" customWidth="1"/>
    <col min="15857" max="15859" width="33.5546875" style="13" customWidth="1"/>
    <col min="15860" max="15860" width="4.5546875" style="13" customWidth="1"/>
    <col min="15861" max="16107" width="8.5546875" style="13"/>
    <col min="16108" max="16108" width="23.44140625" style="13" customWidth="1"/>
    <col min="16109" max="16109" width="32.44140625" style="13" customWidth="1"/>
    <col min="16110" max="16110" width="109.44140625" style="13" bestFit="1" customWidth="1"/>
    <col min="16111" max="16111" width="30.44140625" style="13" bestFit="1" customWidth="1"/>
    <col min="16112" max="16112" width="26.5546875" style="13" bestFit="1" customWidth="1"/>
    <col min="16113" max="16115" width="33.5546875" style="13" customWidth="1"/>
    <col min="16116" max="16116" width="4.5546875" style="13" customWidth="1"/>
    <col min="16117" max="16384" width="8.5546875" style="13"/>
  </cols>
  <sheetData>
    <row r="1" spans="1:10" s="6" customFormat="1" ht="14.1" customHeight="1" x14ac:dyDescent="0.3">
      <c r="B1" s="8"/>
      <c r="C1" s="9"/>
      <c r="D1" s="9"/>
      <c r="I1" s="21"/>
    </row>
    <row r="2" spans="1:10" s="6" customFormat="1" ht="14.1" customHeight="1" thickBot="1" x14ac:dyDescent="0.35">
      <c r="B2" s="8"/>
      <c r="I2" s="21"/>
    </row>
    <row r="3" spans="1:10" s="6" customFormat="1" ht="15.9" customHeight="1" x14ac:dyDescent="0.3">
      <c r="B3" s="1"/>
      <c r="C3" s="2"/>
      <c r="D3" s="62" t="s">
        <v>16</v>
      </c>
      <c r="E3" s="62"/>
      <c r="F3" s="62"/>
      <c r="G3" s="62"/>
      <c r="H3" s="63"/>
      <c r="I3" s="21"/>
    </row>
    <row r="4" spans="1:10" s="6" customFormat="1" ht="15" customHeight="1" x14ac:dyDescent="0.3">
      <c r="B4" s="3"/>
      <c r="C4" s="4"/>
      <c r="D4" s="29"/>
      <c r="E4" s="28"/>
      <c r="F4" s="28"/>
      <c r="G4" s="28"/>
      <c r="H4" s="32" t="s">
        <v>37</v>
      </c>
      <c r="I4" s="21"/>
    </row>
    <row r="5" spans="1:10" s="6" customFormat="1" ht="15" customHeight="1" x14ac:dyDescent="0.3">
      <c r="B5" s="5"/>
      <c r="D5" s="28"/>
      <c r="E5" s="64" t="s">
        <v>0</v>
      </c>
      <c r="F5" s="64"/>
      <c r="G5" s="64"/>
      <c r="H5" s="65"/>
      <c r="I5" s="21"/>
    </row>
    <row r="6" spans="1:10" s="6" customFormat="1" ht="15" customHeight="1" thickBot="1" x14ac:dyDescent="0.35">
      <c r="B6" s="3"/>
      <c r="D6" s="28"/>
      <c r="E6" s="28"/>
      <c r="F6" s="28"/>
      <c r="G6" s="28"/>
      <c r="H6" s="32" t="s">
        <v>38</v>
      </c>
      <c r="I6" s="21"/>
    </row>
    <row r="7" spans="1:10" s="6" customFormat="1" ht="29.4" customHeight="1" thickBot="1" x14ac:dyDescent="0.35">
      <c r="B7" s="3"/>
      <c r="C7" s="7"/>
      <c r="D7" s="7"/>
      <c r="G7" s="34" t="s">
        <v>2</v>
      </c>
      <c r="H7" s="33">
        <v>0</v>
      </c>
      <c r="I7" s="21"/>
    </row>
    <row r="8" spans="1:10" s="6" customFormat="1" ht="15" customHeight="1" thickBot="1" x14ac:dyDescent="0.35">
      <c r="B8" s="10"/>
      <c r="C8" s="11"/>
      <c r="D8" s="11"/>
      <c r="E8" s="11"/>
      <c r="F8" s="11"/>
      <c r="G8" s="27" t="s">
        <v>1</v>
      </c>
      <c r="H8" s="26">
        <f>(100-H7)/100</f>
        <v>1</v>
      </c>
      <c r="I8" s="21"/>
    </row>
    <row r="9" spans="1:10" s="19" customFormat="1" ht="30.9" customHeight="1" thickBot="1" x14ac:dyDescent="0.35">
      <c r="B9" s="25" t="s">
        <v>3</v>
      </c>
      <c r="C9" s="23" t="s">
        <v>4</v>
      </c>
      <c r="D9" s="24" t="s">
        <v>5</v>
      </c>
      <c r="E9" s="24" t="s">
        <v>6</v>
      </c>
      <c r="F9" s="24" t="s">
        <v>7</v>
      </c>
      <c r="G9" s="23" t="s">
        <v>8</v>
      </c>
      <c r="H9" s="22" t="s">
        <v>9</v>
      </c>
      <c r="I9" s="20"/>
      <c r="J9" s="30"/>
    </row>
    <row r="10" spans="1:10" s="15" customFormat="1" ht="13.65" customHeight="1" x14ac:dyDescent="0.3">
      <c r="A10" s="18"/>
      <c r="B10" s="46">
        <v>100261005</v>
      </c>
      <c r="C10" s="47" t="s">
        <v>20</v>
      </c>
      <c r="D10" s="48">
        <v>5</v>
      </c>
      <c r="E10" s="48">
        <v>50</v>
      </c>
      <c r="F10" s="48">
        <v>77894202076</v>
      </c>
      <c r="G10" s="49">
        <v>24.36</v>
      </c>
      <c r="H10" s="50">
        <f t="shared" ref="H10:H18" si="0">$H$8*G10</f>
        <v>24.36</v>
      </c>
      <c r="J10" s="8"/>
    </row>
    <row r="11" spans="1:10" s="15" customFormat="1" ht="13.65" customHeight="1" x14ac:dyDescent="0.3">
      <c r="A11" s="18"/>
      <c r="B11" s="51">
        <v>100261007</v>
      </c>
      <c r="C11" s="52" t="s">
        <v>21</v>
      </c>
      <c r="D11" s="53">
        <v>5</v>
      </c>
      <c r="E11" s="53">
        <v>40</v>
      </c>
      <c r="F11" s="53">
        <v>77894202077</v>
      </c>
      <c r="G11" s="54">
        <v>38.47</v>
      </c>
      <c r="H11" s="55">
        <f t="shared" si="0"/>
        <v>38.47</v>
      </c>
      <c r="J11" s="8"/>
    </row>
    <row r="12" spans="1:10" s="15" customFormat="1" ht="13.65" customHeight="1" x14ac:dyDescent="0.3">
      <c r="A12" s="18"/>
      <c r="B12" s="51">
        <v>100261010</v>
      </c>
      <c r="C12" s="52" t="s">
        <v>22</v>
      </c>
      <c r="D12" s="53">
        <v>4</v>
      </c>
      <c r="E12" s="53">
        <v>20</v>
      </c>
      <c r="F12" s="53">
        <v>77894202078</v>
      </c>
      <c r="G12" s="54">
        <v>57.96</v>
      </c>
      <c r="H12" s="55">
        <f t="shared" si="0"/>
        <v>57.96</v>
      </c>
      <c r="J12" s="8"/>
    </row>
    <row r="13" spans="1:10" s="15" customFormat="1" ht="13.65" customHeight="1" x14ac:dyDescent="0.3">
      <c r="B13" s="51">
        <v>100261012</v>
      </c>
      <c r="C13" s="52" t="s">
        <v>23</v>
      </c>
      <c r="D13" s="53">
        <v>5</v>
      </c>
      <c r="E13" s="53">
        <v>20</v>
      </c>
      <c r="F13" s="53">
        <v>77894202079</v>
      </c>
      <c r="G13" s="54">
        <v>97.43</v>
      </c>
      <c r="H13" s="55">
        <f t="shared" si="0"/>
        <v>97.43</v>
      </c>
      <c r="J13" s="8"/>
    </row>
    <row r="14" spans="1:10" s="15" customFormat="1" ht="13.65" customHeight="1" x14ac:dyDescent="0.3">
      <c r="B14" s="51">
        <v>100261015</v>
      </c>
      <c r="C14" s="52" t="s">
        <v>24</v>
      </c>
      <c r="D14" s="53">
        <v>4</v>
      </c>
      <c r="E14" s="53">
        <v>16</v>
      </c>
      <c r="F14" s="53">
        <v>77894202080</v>
      </c>
      <c r="G14" s="54">
        <v>157.19999999999999</v>
      </c>
      <c r="H14" s="55">
        <f t="shared" si="0"/>
        <v>157.19999999999999</v>
      </c>
      <c r="J14" s="8"/>
    </row>
    <row r="15" spans="1:10" s="15" customFormat="1" ht="13.65" customHeight="1" x14ac:dyDescent="0.3">
      <c r="B15" s="51">
        <v>100261020</v>
      </c>
      <c r="C15" s="52" t="s">
        <v>26</v>
      </c>
      <c r="D15" s="53">
        <v>2</v>
      </c>
      <c r="E15" s="53">
        <v>8</v>
      </c>
      <c r="F15" s="53">
        <v>77894202081</v>
      </c>
      <c r="G15" s="54">
        <v>232.71</v>
      </c>
      <c r="H15" s="55">
        <f t="shared" si="0"/>
        <v>232.71</v>
      </c>
      <c r="J15" s="8"/>
    </row>
    <row r="16" spans="1:10" s="15" customFormat="1" ht="13.65" customHeight="1" x14ac:dyDescent="0.3">
      <c r="A16" s="35"/>
      <c r="B16" s="56">
        <v>100261025</v>
      </c>
      <c r="C16" s="57" t="s">
        <v>25</v>
      </c>
      <c r="D16" s="53">
        <v>1</v>
      </c>
      <c r="E16" s="53">
        <v>6</v>
      </c>
      <c r="F16" s="53">
        <v>77894202091</v>
      </c>
      <c r="G16" s="54">
        <v>463.99</v>
      </c>
      <c r="H16" s="55">
        <f t="shared" si="0"/>
        <v>463.99</v>
      </c>
      <c r="J16" s="31"/>
    </row>
    <row r="17" spans="1:10" s="15" customFormat="1" ht="13.65" customHeight="1" x14ac:dyDescent="0.3">
      <c r="A17" s="35"/>
      <c r="B17" s="56">
        <v>100261030</v>
      </c>
      <c r="C17" s="57" t="s">
        <v>27</v>
      </c>
      <c r="D17" s="53">
        <v>1</v>
      </c>
      <c r="E17" s="53">
        <v>4</v>
      </c>
      <c r="F17" s="53">
        <v>77894202092</v>
      </c>
      <c r="G17" s="54">
        <v>625.34</v>
      </c>
      <c r="H17" s="55">
        <f t="shared" si="0"/>
        <v>625.34</v>
      </c>
      <c r="J17" s="8"/>
    </row>
    <row r="18" spans="1:10" s="15" customFormat="1" ht="13.65" customHeight="1" x14ac:dyDescent="0.3">
      <c r="A18" s="35"/>
      <c r="B18" s="56">
        <v>100261040</v>
      </c>
      <c r="C18" s="57" t="s">
        <v>28</v>
      </c>
      <c r="D18" s="53">
        <v>1</v>
      </c>
      <c r="E18" s="53">
        <v>2</v>
      </c>
      <c r="F18" s="53">
        <v>77894202093</v>
      </c>
      <c r="G18" s="54">
        <v>1105.98</v>
      </c>
      <c r="H18" s="55">
        <f t="shared" si="0"/>
        <v>1105.98</v>
      </c>
      <c r="J18" s="8"/>
    </row>
    <row r="19" spans="1:10" s="15" customFormat="1" ht="13.65" customHeight="1" x14ac:dyDescent="0.3">
      <c r="A19" s="17"/>
      <c r="B19" s="58">
        <v>100268005</v>
      </c>
      <c r="C19" s="52" t="s">
        <v>17</v>
      </c>
      <c r="D19" s="59">
        <v>10</v>
      </c>
      <c r="E19" s="59">
        <v>100</v>
      </c>
      <c r="F19" s="60">
        <v>77894202082</v>
      </c>
      <c r="G19" s="54">
        <v>24.31</v>
      </c>
      <c r="H19" s="61">
        <f t="shared" ref="H19:H33" si="1">$H$8*G19</f>
        <v>24.31</v>
      </c>
      <c r="I19" s="16"/>
      <c r="J19" s="8"/>
    </row>
    <row r="20" spans="1:10" s="15" customFormat="1" ht="13.65" customHeight="1" x14ac:dyDescent="0.3">
      <c r="A20" s="17"/>
      <c r="B20" s="58">
        <v>100268007</v>
      </c>
      <c r="C20" s="52" t="s">
        <v>18</v>
      </c>
      <c r="D20" s="59">
        <v>10</v>
      </c>
      <c r="E20" s="59">
        <v>60</v>
      </c>
      <c r="F20" s="60">
        <v>77894202083</v>
      </c>
      <c r="G20" s="54">
        <v>35.270000000000003</v>
      </c>
      <c r="H20" s="61">
        <f t="shared" si="1"/>
        <v>35.270000000000003</v>
      </c>
      <c r="I20" s="16"/>
      <c r="J20" s="8"/>
    </row>
    <row r="21" spans="1:10" s="15" customFormat="1" ht="13.65" customHeight="1" x14ac:dyDescent="0.3">
      <c r="A21" s="17"/>
      <c r="B21" s="58">
        <v>100268010</v>
      </c>
      <c r="C21" s="52" t="s">
        <v>19</v>
      </c>
      <c r="D21" s="59">
        <v>8</v>
      </c>
      <c r="E21" s="59">
        <v>40</v>
      </c>
      <c r="F21" s="60">
        <v>77894202084</v>
      </c>
      <c r="G21" s="54">
        <v>52.27</v>
      </c>
      <c r="H21" s="61">
        <f t="shared" si="1"/>
        <v>52.27</v>
      </c>
      <c r="I21" s="16"/>
      <c r="J21" s="8"/>
    </row>
    <row r="22" spans="1:10" s="15" customFormat="1" ht="13.65" customHeight="1" x14ac:dyDescent="0.3">
      <c r="A22" s="17"/>
      <c r="B22" s="51">
        <v>100270005</v>
      </c>
      <c r="C22" s="52" t="s">
        <v>10</v>
      </c>
      <c r="D22" s="59">
        <v>10</v>
      </c>
      <c r="E22" s="59">
        <v>100</v>
      </c>
      <c r="F22" s="60">
        <v>77894202085</v>
      </c>
      <c r="G22" s="54">
        <v>25.54</v>
      </c>
      <c r="H22" s="61">
        <f t="shared" si="1"/>
        <v>25.54</v>
      </c>
      <c r="I22" s="16"/>
      <c r="J22" s="8"/>
    </row>
    <row r="23" spans="1:10" s="15" customFormat="1" ht="13.65" customHeight="1" x14ac:dyDescent="0.3">
      <c r="A23" s="17"/>
      <c r="B23" s="51">
        <v>100270007</v>
      </c>
      <c r="C23" s="52" t="s">
        <v>11</v>
      </c>
      <c r="D23" s="59">
        <v>10</v>
      </c>
      <c r="E23" s="59">
        <v>60</v>
      </c>
      <c r="F23" s="60">
        <v>77894202086</v>
      </c>
      <c r="G23" s="54">
        <v>36.479999999999997</v>
      </c>
      <c r="H23" s="61">
        <f t="shared" si="1"/>
        <v>36.479999999999997</v>
      </c>
      <c r="I23" s="16"/>
      <c r="J23" s="8"/>
    </row>
    <row r="24" spans="1:10" s="15" customFormat="1" ht="13.65" customHeight="1" x14ac:dyDescent="0.3">
      <c r="A24" s="17"/>
      <c r="B24" s="51">
        <v>100270010</v>
      </c>
      <c r="C24" s="52" t="s">
        <v>12</v>
      </c>
      <c r="D24" s="59">
        <v>8</v>
      </c>
      <c r="E24" s="59">
        <v>40</v>
      </c>
      <c r="F24" s="60">
        <v>77894202087</v>
      </c>
      <c r="G24" s="54">
        <v>67.37</v>
      </c>
      <c r="H24" s="61">
        <f t="shared" si="1"/>
        <v>67.37</v>
      </c>
      <c r="I24" s="16"/>
      <c r="J24" s="8"/>
    </row>
    <row r="25" spans="1:10" s="15" customFormat="1" ht="13.65" customHeight="1" x14ac:dyDescent="0.3">
      <c r="A25" s="17"/>
      <c r="B25" s="51">
        <v>100271005</v>
      </c>
      <c r="C25" s="52" t="s">
        <v>13</v>
      </c>
      <c r="D25" s="59">
        <v>10</v>
      </c>
      <c r="E25" s="59">
        <v>100</v>
      </c>
      <c r="F25" s="60">
        <v>77894202088</v>
      </c>
      <c r="G25" s="54">
        <v>26.75</v>
      </c>
      <c r="H25" s="61">
        <f t="shared" si="1"/>
        <v>26.75</v>
      </c>
      <c r="I25" s="16"/>
      <c r="J25" s="8"/>
    </row>
    <row r="26" spans="1:10" s="15" customFormat="1" ht="13.65" customHeight="1" x14ac:dyDescent="0.3">
      <c r="A26" s="17"/>
      <c r="B26" s="51">
        <v>100271007</v>
      </c>
      <c r="C26" s="52" t="s">
        <v>14</v>
      </c>
      <c r="D26" s="59">
        <v>10</v>
      </c>
      <c r="E26" s="59">
        <v>60</v>
      </c>
      <c r="F26" s="60">
        <v>77894202089</v>
      </c>
      <c r="G26" s="54">
        <v>40.130000000000003</v>
      </c>
      <c r="H26" s="61">
        <f t="shared" si="1"/>
        <v>40.130000000000003</v>
      </c>
      <c r="I26" s="16"/>
      <c r="J26" s="8"/>
    </row>
    <row r="27" spans="1:10" s="15" customFormat="1" ht="13.65" customHeight="1" x14ac:dyDescent="0.3">
      <c r="A27" s="17"/>
      <c r="B27" s="51">
        <v>100271010</v>
      </c>
      <c r="C27" s="52" t="s">
        <v>15</v>
      </c>
      <c r="D27" s="59">
        <v>8</v>
      </c>
      <c r="E27" s="59">
        <v>40</v>
      </c>
      <c r="F27" s="60">
        <v>77894202090</v>
      </c>
      <c r="G27" s="54">
        <v>71.19</v>
      </c>
      <c r="H27" s="61">
        <f t="shared" si="1"/>
        <v>71.19</v>
      </c>
      <c r="I27" s="16"/>
      <c r="J27" s="8"/>
    </row>
    <row r="28" spans="1:10" ht="13.65" customHeight="1" x14ac:dyDescent="0.3">
      <c r="A28" s="35" t="s">
        <v>36</v>
      </c>
      <c r="B28" s="36" t="s">
        <v>29</v>
      </c>
      <c r="C28" s="37" t="s">
        <v>39</v>
      </c>
      <c r="D28" s="38" t="s">
        <v>30</v>
      </c>
      <c r="E28" s="38">
        <v>36</v>
      </c>
      <c r="F28" s="38">
        <v>77894260215</v>
      </c>
      <c r="G28" s="39">
        <v>56.14</v>
      </c>
      <c r="H28" s="40">
        <f t="shared" si="1"/>
        <v>56.14</v>
      </c>
    </row>
    <row r="29" spans="1:10" ht="13.65" customHeight="1" x14ac:dyDescent="0.3">
      <c r="A29" s="35" t="s">
        <v>36</v>
      </c>
      <c r="B29" s="36" t="s">
        <v>31</v>
      </c>
      <c r="C29" s="37" t="s">
        <v>40</v>
      </c>
      <c r="D29" s="38" t="s">
        <v>30</v>
      </c>
      <c r="E29" s="38">
        <v>36</v>
      </c>
      <c r="F29" s="38">
        <v>77894260216</v>
      </c>
      <c r="G29" s="39">
        <v>73.08</v>
      </c>
      <c r="H29" s="40">
        <f t="shared" si="1"/>
        <v>73.08</v>
      </c>
    </row>
    <row r="30" spans="1:10" ht="13.65" customHeight="1" x14ac:dyDescent="0.3">
      <c r="A30" s="35" t="s">
        <v>36</v>
      </c>
      <c r="B30" s="36" t="s">
        <v>32</v>
      </c>
      <c r="C30" s="37" t="s">
        <v>41</v>
      </c>
      <c r="D30" s="38" t="s">
        <v>30</v>
      </c>
      <c r="E30" s="38">
        <v>30</v>
      </c>
      <c r="F30" s="38">
        <v>77894260217</v>
      </c>
      <c r="G30" s="39">
        <v>90.24</v>
      </c>
      <c r="H30" s="40">
        <f t="shared" si="1"/>
        <v>90.24</v>
      </c>
    </row>
    <row r="31" spans="1:10" ht="13.65" customHeight="1" x14ac:dyDescent="0.3">
      <c r="A31" s="35" t="s">
        <v>36</v>
      </c>
      <c r="B31" s="36" t="s">
        <v>33</v>
      </c>
      <c r="C31" s="37" t="s">
        <v>42</v>
      </c>
      <c r="D31" s="38" t="s">
        <v>30</v>
      </c>
      <c r="E31" s="38">
        <v>20</v>
      </c>
      <c r="F31" s="38">
        <v>77894260218</v>
      </c>
      <c r="G31" s="39">
        <v>171.95</v>
      </c>
      <c r="H31" s="40">
        <f t="shared" si="1"/>
        <v>171.95</v>
      </c>
    </row>
    <row r="32" spans="1:10" ht="13.65" customHeight="1" x14ac:dyDescent="0.3">
      <c r="A32" s="35" t="s">
        <v>36</v>
      </c>
      <c r="B32" s="36" t="s">
        <v>34</v>
      </c>
      <c r="C32" s="37" t="s">
        <v>43</v>
      </c>
      <c r="D32" s="38" t="s">
        <v>30</v>
      </c>
      <c r="E32" s="38">
        <v>10</v>
      </c>
      <c r="F32" s="38">
        <v>77894260219</v>
      </c>
      <c r="G32" s="39">
        <v>211.95</v>
      </c>
      <c r="H32" s="40">
        <f t="shared" si="1"/>
        <v>211.95</v>
      </c>
    </row>
    <row r="33" spans="1:8" ht="13.65" customHeight="1" thickBot="1" x14ac:dyDescent="0.35">
      <c r="A33" s="35" t="s">
        <v>36</v>
      </c>
      <c r="B33" s="41" t="s">
        <v>35</v>
      </c>
      <c r="C33" s="42" t="s">
        <v>44</v>
      </c>
      <c r="D33" s="43" t="s">
        <v>30</v>
      </c>
      <c r="E33" s="43">
        <v>12</v>
      </c>
      <c r="F33" s="43">
        <v>77894260220</v>
      </c>
      <c r="G33" s="44">
        <v>327.13</v>
      </c>
      <c r="H33" s="45">
        <f t="shared" si="1"/>
        <v>327.13</v>
      </c>
    </row>
    <row r="34" spans="1:8" ht="13.65" customHeight="1" x14ac:dyDescent="0.3"/>
    <row r="35" spans="1:8" ht="13.65" customHeight="1" x14ac:dyDescent="0.3"/>
    <row r="36" spans="1:8" ht="13.65" customHeight="1" x14ac:dyDescent="0.3"/>
    <row r="37" spans="1:8" ht="13.65" customHeight="1" x14ac:dyDescent="0.3"/>
    <row r="38" spans="1:8" ht="13.65" customHeight="1" x14ac:dyDescent="0.3"/>
    <row r="39" spans="1:8" ht="13.65" customHeight="1" x14ac:dyDescent="0.3"/>
    <row r="40" spans="1:8" ht="13.65" customHeight="1" x14ac:dyDescent="0.3"/>
    <row r="41" spans="1:8" ht="13.65" customHeight="1" x14ac:dyDescent="0.3"/>
    <row r="42" spans="1:8" ht="13.65" customHeight="1" x14ac:dyDescent="0.3"/>
    <row r="43" spans="1:8" ht="13.65" customHeight="1" x14ac:dyDescent="0.3"/>
    <row r="44" spans="1:8" ht="13.65" customHeight="1" x14ac:dyDescent="0.3"/>
    <row r="45" spans="1:8" ht="13.65" customHeight="1" x14ac:dyDescent="0.3"/>
    <row r="46" spans="1:8" ht="13.65" customHeight="1" x14ac:dyDescent="0.3"/>
    <row r="47" spans="1:8" ht="13.65" customHeight="1" x14ac:dyDescent="0.3"/>
    <row r="48" spans="1:8" ht="13.65" customHeight="1" x14ac:dyDescent="0.3"/>
    <row r="49" ht="13.65" customHeight="1" x14ac:dyDescent="0.3"/>
    <row r="50" ht="13.65" customHeight="1" x14ac:dyDescent="0.3"/>
    <row r="51" ht="13.65" customHeight="1" x14ac:dyDescent="0.3"/>
    <row r="52" ht="13.65" customHeight="1" x14ac:dyDescent="0.3"/>
    <row r="53" ht="13.65" customHeight="1" x14ac:dyDescent="0.3"/>
    <row r="54" ht="13.65" customHeight="1" x14ac:dyDescent="0.3"/>
    <row r="55" ht="13.65" customHeight="1" x14ac:dyDescent="0.3"/>
    <row r="56" ht="13.65" customHeight="1" x14ac:dyDescent="0.3"/>
    <row r="57" ht="13.65" customHeight="1" x14ac:dyDescent="0.3"/>
    <row r="58" ht="13.65" customHeight="1" x14ac:dyDescent="0.3"/>
    <row r="59" ht="13.65" customHeight="1" x14ac:dyDescent="0.3"/>
    <row r="60" ht="13.65" customHeight="1" x14ac:dyDescent="0.3"/>
    <row r="61" ht="13.65" customHeight="1" x14ac:dyDescent="0.3"/>
    <row r="62" ht="13.65" customHeight="1" x14ac:dyDescent="0.3"/>
    <row r="63" ht="13.65" customHeight="1" x14ac:dyDescent="0.3"/>
    <row r="64" ht="13.65" customHeight="1" x14ac:dyDescent="0.3"/>
    <row r="65" ht="13.65" customHeight="1" x14ac:dyDescent="0.3"/>
    <row r="66" ht="13.65" customHeight="1" x14ac:dyDescent="0.3"/>
    <row r="67" ht="13.65" customHeight="1" x14ac:dyDescent="0.3"/>
    <row r="68" ht="13.65" customHeight="1" x14ac:dyDescent="0.3"/>
    <row r="69" ht="13.65" customHeight="1" x14ac:dyDescent="0.3"/>
    <row r="70" ht="13.65" customHeight="1" x14ac:dyDescent="0.3"/>
    <row r="71" ht="13.65" customHeight="1" x14ac:dyDescent="0.3"/>
    <row r="72" ht="13.65" customHeight="1" x14ac:dyDescent="0.3"/>
    <row r="73" ht="13.65" customHeight="1" x14ac:dyDescent="0.3"/>
    <row r="74" ht="13.65" customHeight="1" x14ac:dyDescent="0.3"/>
    <row r="75" ht="13.65" customHeight="1" x14ac:dyDescent="0.3"/>
    <row r="76" ht="13.65" customHeight="1" x14ac:dyDescent="0.3"/>
    <row r="77" ht="13.65" customHeight="1" x14ac:dyDescent="0.3"/>
    <row r="78" ht="13.65" customHeight="1" x14ac:dyDescent="0.3"/>
    <row r="79" ht="13.65" customHeight="1" x14ac:dyDescent="0.3"/>
    <row r="80" ht="13.65" customHeight="1" x14ac:dyDescent="0.3"/>
    <row r="81" ht="13.65" customHeight="1" x14ac:dyDescent="0.3"/>
    <row r="82" ht="13.65" customHeight="1" x14ac:dyDescent="0.3"/>
    <row r="83" ht="13.65" customHeight="1" x14ac:dyDescent="0.3"/>
    <row r="84" ht="13.65" customHeight="1" x14ac:dyDescent="0.3"/>
    <row r="85" ht="13.65" customHeight="1" x14ac:dyDescent="0.3"/>
    <row r="86" ht="13.65" customHeight="1" x14ac:dyDescent="0.3"/>
    <row r="87" ht="13.65" customHeight="1" x14ac:dyDescent="0.3"/>
    <row r="88" ht="13.65" customHeight="1" x14ac:dyDescent="0.3"/>
    <row r="89" ht="13.65" customHeight="1" x14ac:dyDescent="0.3"/>
    <row r="90" ht="13.65" customHeight="1" x14ac:dyDescent="0.3"/>
    <row r="91" ht="13.65" customHeight="1" x14ac:dyDescent="0.3"/>
    <row r="92" ht="13.65" customHeight="1" x14ac:dyDescent="0.3"/>
    <row r="93" ht="13.65" customHeight="1" x14ac:dyDescent="0.3"/>
    <row r="94" ht="13.65" customHeight="1" x14ac:dyDescent="0.3"/>
    <row r="95" ht="13.65" customHeight="1" x14ac:dyDescent="0.3"/>
    <row r="96" ht="13.65" customHeight="1" x14ac:dyDescent="0.3"/>
    <row r="97" ht="13.65" customHeight="1" x14ac:dyDescent="0.3"/>
    <row r="98" ht="13.65" customHeight="1" x14ac:dyDescent="0.3"/>
    <row r="99" ht="13.65" customHeight="1" x14ac:dyDescent="0.3"/>
    <row r="100" ht="13.65" customHeight="1" x14ac:dyDescent="0.3"/>
    <row r="101" ht="13.65" customHeight="1" x14ac:dyDescent="0.3"/>
    <row r="102" ht="13.65" customHeight="1" x14ac:dyDescent="0.3"/>
    <row r="103" ht="13.65" customHeight="1" x14ac:dyDescent="0.3"/>
    <row r="104" ht="13.65" customHeight="1" x14ac:dyDescent="0.3"/>
    <row r="105" ht="13.65" customHeight="1" x14ac:dyDescent="0.3"/>
    <row r="106" ht="13.65" customHeight="1" x14ac:dyDescent="0.3"/>
    <row r="107" ht="13.65" customHeight="1" x14ac:dyDescent="0.3"/>
    <row r="108" ht="13.65" customHeight="1" x14ac:dyDescent="0.3"/>
    <row r="109" ht="13.65" customHeight="1" x14ac:dyDescent="0.3"/>
    <row r="110" ht="13.65" customHeight="1" x14ac:dyDescent="0.3"/>
    <row r="111" ht="13.65" customHeight="1" x14ac:dyDescent="0.3"/>
    <row r="112" ht="13.65" customHeight="1" x14ac:dyDescent="0.3"/>
  </sheetData>
  <mergeCells count="2">
    <mergeCell ref="D3:H3"/>
    <mergeCell ref="E5:H5"/>
  </mergeCells>
  <conditionalFormatting sqref="B22:B27 B1:B18 B34:B1048576">
    <cfRule type="duplicateValues" dxfId="1" priority="2"/>
  </conditionalFormatting>
  <conditionalFormatting sqref="B28:B33">
    <cfRule type="duplicateValues" dxfId="0" priority="1"/>
  </conditionalFormatting>
  <pageMargins left="0.25" right="0.25" top="0.75" bottom="0.75" header="0.3" footer="0.3"/>
  <pageSetup scale="59" fitToHeight="0" orientation="portrait" r:id="rId1"/>
  <headerFooter>
    <oddFooter>&amp;L&amp;10&amp;A&amp;C&amp;10CPV  1-24&amp;R&amp;10Page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6fc4953f1213f87eef799d5c4207076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06e981948a93c6ac167dc831dfc56bb5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F3642D-C846-4492-914D-4F7ED0EAA3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309BC6-D082-4E33-B1F5-34B0EA5D3B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806A60-2509-47B2-9048-08AD889D0355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f14f2cb6-2691-4d9a-8abb-e1165d95c8a9"/>
    <ds:schemaRef ds:uri="3c2dcf18-2759-4e3f-869c-9d5bef25fd5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VALVES À CONNECTION PRESS-FIT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Saravan Vijayakumar</dc:creator>
  <cp:keywords/>
  <dc:description/>
  <cp:lastModifiedBy>Jerlyn Jabagat</cp:lastModifiedBy>
  <cp:revision/>
  <cp:lastPrinted>2024-06-13T14:37:38Z</cp:lastPrinted>
  <dcterms:created xsi:type="dcterms:W3CDTF">2015-09-21T12:38:38Z</dcterms:created>
  <dcterms:modified xsi:type="dcterms:W3CDTF">2024-06-13T14:37:42Z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